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Sheet1!$A$1:$AK$42</definedName>
  </definedNames>
  <calcPr calcId="162913"/>
</workbook>
</file>

<file path=xl/calcChain.xml><?xml version="1.0" encoding="utf-8"?>
<calcChain xmlns="http://schemas.openxmlformats.org/spreadsheetml/2006/main">
  <c r="AF9" i="1" l="1"/>
  <c r="AF27" i="1"/>
  <c r="AF25" i="1"/>
  <c r="AF26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M27" i="1"/>
  <c r="AF28" i="1"/>
</calcChain>
</file>

<file path=xl/sharedStrings.xml><?xml version="1.0" encoding="utf-8"?>
<sst xmlns="http://schemas.openxmlformats.org/spreadsheetml/2006/main" count="75" uniqueCount="74">
  <si>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</si>
  <si>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</si>
  <si>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</si>
  <si>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No.</t>
  </si>
  <si>
    <t>品名</t>
  </si>
  <si>
    <t>単価</t>
  </si>
  <si>
    <t>個数</t>
  </si>
  <si>
    <t>金額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</si>
  <si>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</si>
  <si>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</si>
  <si>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</si>
  <si>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</si>
  <si>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</si>
  <si>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</si>
  <si>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</si>
  <si>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</si>
  <si>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</si>
  <si>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</si>
  <si>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</si>
  <si>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</si>
  <si>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</si>
  <si>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</si>
  <si>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</si>
  <si>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</si>
  <si>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</si>
  <si>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DVDプレーヤー</t>
  </si>
  <si>
    <t>T-18</t>
  </si>
  <si>
    <t>T-19</t>
  </si>
  <si>
    <t>合計金額</t>
    <rPh sb="0" eb="2">
      <t>ゴウケイ</t>
    </rPh>
    <rPh sb="2" eb="4">
      <t>キンガク</t>
    </rPh>
    <phoneticPr fontId="2"/>
  </si>
  <si>
    <t>□</t>
  </si>
  <si>
    <t>提出日：</t>
    <phoneticPr fontId="2"/>
  </si>
  <si>
    <t>月</t>
    <phoneticPr fontId="2"/>
  </si>
  <si>
    <t>担当者名</t>
    <phoneticPr fontId="2"/>
  </si>
  <si>
    <t>小間番号</t>
    <phoneticPr fontId="2"/>
  </si>
  <si>
    <t>　◆下記のとおりAV機器を申し込みます。（表示価格は全会期中を通してのものです。消費税込み）</t>
    <phoneticPr fontId="2"/>
  </si>
  <si>
    <t>■請求先</t>
    <phoneticPr fontId="2"/>
  </si>
  <si>
    <t>出展担当者宛</t>
    <phoneticPr fontId="2"/>
  </si>
  <si>
    <t>下記宛</t>
    <phoneticPr fontId="2"/>
  </si>
  <si>
    <t>会社名</t>
    <phoneticPr fontId="2"/>
  </si>
  <si>
    <t>所在地</t>
    <phoneticPr fontId="2"/>
  </si>
  <si>
    <t>〒</t>
    <phoneticPr fontId="2"/>
  </si>
  <si>
    <t>所属部課名</t>
    <phoneticPr fontId="2"/>
  </si>
  <si>
    <t>担当者名</t>
    <phoneticPr fontId="2"/>
  </si>
  <si>
    <t>Tel</t>
    <phoneticPr fontId="2"/>
  </si>
  <si>
    <t>Fax</t>
    <phoneticPr fontId="2"/>
  </si>
  <si>
    <t>E-mail</t>
    <phoneticPr fontId="2"/>
  </si>
  <si>
    <t>AV機器レンタル申込書</t>
    <phoneticPr fontId="2"/>
  </si>
  <si>
    <t>Fax. 03-3261-5345</t>
    <phoneticPr fontId="2"/>
  </si>
  <si>
    <t xml:space="preserve">(株)アドポイント </t>
    <phoneticPr fontId="2"/>
  </si>
  <si>
    <t>65インチ液晶ディスプレイ（フロアスタンド付き）</t>
    <rPh sb="5" eb="7">
      <t>エキショウ</t>
    </rPh>
    <phoneticPr fontId="2"/>
  </si>
  <si>
    <t>46インチ液晶ディスプレイ（フロアスタンド付き・スピーカー付き）</t>
    <rPh sb="5" eb="7">
      <t>エキショウ</t>
    </rPh>
    <rPh sb="29" eb="30">
      <t>ツ</t>
    </rPh>
    <phoneticPr fontId="2"/>
  </si>
  <si>
    <t>42インチ液晶ディスプレイ（フロアスタンド・専用スピーカー付き）</t>
    <rPh sb="5" eb="7">
      <t>エキショウ</t>
    </rPh>
    <phoneticPr fontId="2"/>
  </si>
  <si>
    <t>46インチ液晶ディスプレイ（壁付け金具付き、専用スピーカー付き）</t>
    <rPh sb="5" eb="7">
      <t>エキショウ</t>
    </rPh>
    <rPh sb="22" eb="24">
      <t>センヨウ</t>
    </rPh>
    <rPh sb="29" eb="30">
      <t>ツ</t>
    </rPh>
    <phoneticPr fontId="2"/>
  </si>
  <si>
    <t>65インチ液晶ディスプレイ（壁付け金具付き）</t>
    <rPh sb="5" eb="7">
      <t>エキショウ</t>
    </rPh>
    <phoneticPr fontId="2"/>
  </si>
  <si>
    <t>42インチ液晶ディスプレイ（壁付け金具付き、専用スピーカー付き）</t>
    <rPh sb="5" eb="7">
      <t>エキショウ</t>
    </rPh>
    <rPh sb="22" eb="24">
      <t>センヨウ</t>
    </rPh>
    <rPh sb="29" eb="30">
      <t>ツ</t>
    </rPh>
    <phoneticPr fontId="2"/>
  </si>
  <si>
    <t>32インチ液晶ディスプレイ（壁付け金具付き、専用スピーカー付き）</t>
    <rPh sb="5" eb="7">
      <t>エキショウ</t>
    </rPh>
    <rPh sb="22" eb="24">
      <t>センヨウ</t>
    </rPh>
    <rPh sb="29" eb="30">
      <t>ツ</t>
    </rPh>
    <phoneticPr fontId="2"/>
  </si>
  <si>
    <t>50インチプラズマディスプレイ（フロアスタンド・専用スピーカー付き）</t>
    <phoneticPr fontId="2"/>
  </si>
  <si>
    <t>50インチプラズマディスプレイ（壁付け金具付き、専用スピーカー付き）</t>
    <phoneticPr fontId="2"/>
  </si>
  <si>
    <t>42インチプラズマディスプレイ（壁付け金具付き、専用スピーカー付き）</t>
    <phoneticPr fontId="2"/>
  </si>
  <si>
    <t>DVD・VHSプレーヤー</t>
    <phoneticPr fontId="2"/>
  </si>
  <si>
    <t>スピーカー（1対、取付け用クランプ付き）</t>
    <rPh sb="7" eb="8">
      <t>タイ</t>
    </rPh>
    <rPh sb="9" eb="11">
      <t>トリツ</t>
    </rPh>
    <rPh sb="12" eb="13">
      <t>ヨウ</t>
    </rPh>
    <rPh sb="17" eb="18">
      <t>ツ</t>
    </rPh>
    <phoneticPr fontId="2"/>
  </si>
  <si>
    <t>スピーカー（1対、フロアスタンド付き）</t>
    <rPh sb="7" eb="8">
      <t>タイ</t>
    </rPh>
    <rPh sb="16" eb="17">
      <t>ツ</t>
    </rPh>
    <phoneticPr fontId="2"/>
  </si>
  <si>
    <t>音響セットA（スタンドスピーカー×2、小型アンプ×1、有線ハンドマイク×1）</t>
    <rPh sb="19" eb="21">
      <t>コガタ</t>
    </rPh>
    <rPh sb="27" eb="29">
      <t>ユウセン</t>
    </rPh>
    <phoneticPr fontId="2"/>
  </si>
  <si>
    <t>音響セットB（スタンドスピーカー×2、ミキサーアンプ×1、有線ハンドマイク×1）</t>
    <phoneticPr fontId="2"/>
  </si>
  <si>
    <t>液晶プロジェクター（3500ルーメン）</t>
    <phoneticPr fontId="2"/>
  </si>
  <si>
    <t>液晶プロジェクター（4000ルーメン）</t>
    <phoneticPr fontId="2"/>
  </si>
  <si>
    <t>液晶プロジェクター（5000ルーメン）</t>
    <phoneticPr fontId="2"/>
  </si>
  <si>
    <t>ディスプレイを壁掛けにする場合は、別途補強部材又は、壁の重量補強が必要となります。</t>
    <rPh sb="8" eb="9">
      <t>カ</t>
    </rPh>
    <rPh sb="23" eb="24">
      <t>マタ</t>
    </rPh>
    <rPh sb="26" eb="27">
      <t>カベ</t>
    </rPh>
    <rPh sb="28" eb="30">
      <t>ジュウリョウ</t>
    </rPh>
    <rPh sb="30" eb="32">
      <t>ホキョウ</t>
    </rPh>
    <phoneticPr fontId="2"/>
  </si>
  <si>
    <t>部材及び壁の補強等は装飾会社に依頼してください。</t>
    <rPh sb="0" eb="2">
      <t>ブザイ</t>
    </rPh>
    <rPh sb="2" eb="3">
      <t>オヨ</t>
    </rPh>
    <rPh sb="4" eb="5">
      <t>カベ</t>
    </rPh>
    <rPh sb="6" eb="8">
      <t>ホキョウ</t>
    </rPh>
    <rPh sb="8" eb="9">
      <t>トウ</t>
    </rPh>
    <rPh sb="10" eb="12">
      <t>ソウショク</t>
    </rPh>
    <rPh sb="12" eb="14">
      <t>ガイシャ</t>
    </rPh>
    <rPh sb="15" eb="17">
      <t>イライ</t>
    </rPh>
    <phoneticPr fontId="2"/>
  </si>
  <si>
    <t>料金には搬入出費、セッティング費と会期中のリース料金が含まれております。（税込）</t>
    <phoneticPr fontId="2"/>
  </si>
  <si>
    <t>詳細については別途ご相談ください。</t>
    <rPh sb="0" eb="2">
      <t>ショウサイ</t>
    </rPh>
    <rPh sb="7" eb="9">
      <t>ベット</t>
    </rPh>
    <rPh sb="10" eb="12">
      <t>ソウダン</t>
    </rPh>
    <phoneticPr fontId="2"/>
  </si>
  <si>
    <t>提出期限：6月2日（金）</t>
    <phoneticPr fontId="2"/>
  </si>
  <si>
    <t>re2017@adpoint-inc.co.jp</t>
    <phoneticPr fontId="2"/>
  </si>
  <si>
    <t>No.12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</si>
</sst>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38" fontId="3" fillId="0" borderId="0" xfId="0" applyNumberFormat="1" applyFont="1" applyFill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3" xfId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shrinkToFit="1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horizontal="center" vertical="center" shrinkToFit="1"/>
    </xf>
    <xf numFmtId="0" fontId="5" fillId="3" borderId="24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38" fontId="3" fillId="0" borderId="8" xfId="1" applyFont="1" applyFill="1" applyBorder="1" applyAlignment="1" applyProtection="1">
      <alignment vertical="center" shrinkToFit="1"/>
      <protection hidden="1"/>
    </xf>
    <xf numFmtId="38" fontId="3" fillId="0" borderId="7" xfId="1" applyFont="1" applyFill="1" applyBorder="1" applyAlignment="1" applyProtection="1">
      <alignment vertical="center" shrinkToFit="1"/>
      <protection hidden="1"/>
    </xf>
    <xf numFmtId="38" fontId="3" fillId="0" borderId="9" xfId="1" applyFont="1" applyFill="1" applyBorder="1" applyAlignment="1" applyProtection="1">
      <alignment vertical="center" shrinkToFit="1"/>
      <protection hidden="1"/>
    </xf>
    <xf numFmtId="0" fontId="3" fillId="2" borderId="18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horizontal="center" vertical="center" shrinkToFit="1"/>
    </xf>
    <xf numFmtId="0" fontId="5" fillId="3" borderId="7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vertical="center" shrinkToFit="1"/>
    </xf>
    <xf numFmtId="5" fontId="6" fillId="0" borderId="8" xfId="0" applyNumberFormat="1" applyFont="1" applyFill="1" applyBorder="1" applyAlignment="1" applyProtection="1">
      <alignment horizontal="right" vertical="center" shrinkToFit="1"/>
    </xf>
    <xf numFmtId="5" fontId="6" fillId="0" borderId="7" xfId="0" applyNumberFormat="1" applyFont="1" applyFill="1" applyBorder="1" applyAlignment="1" applyProtection="1">
      <alignment horizontal="right" vertical="center" shrinkToFit="1"/>
    </xf>
    <xf numFmtId="5" fontId="6" fillId="0" borderId="9" xfId="0" applyNumberFormat="1" applyFont="1" applyFill="1" applyBorder="1" applyAlignment="1" applyProtection="1">
      <alignment horizontal="right" vertical="center" shrinkToFit="1"/>
    </xf>
    <xf numFmtId="38" fontId="3" fillId="0" borderId="8" xfId="1" applyFont="1" applyFill="1" applyBorder="1" applyAlignment="1" applyProtection="1">
      <alignment vertical="center"/>
      <protection hidden="1"/>
    </xf>
    <xf numFmtId="38" fontId="3" fillId="0" borderId="7" xfId="1" applyFont="1" applyFill="1" applyBorder="1" applyAlignment="1" applyProtection="1">
      <alignment vertical="center"/>
      <protection hidden="1"/>
    </xf>
    <xf numFmtId="38" fontId="3" fillId="0" borderId="9" xfId="1" applyFon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horizontal="right" vertical="center"/>
    </xf>
    <xf numFmtId="0" fontId="5" fillId="3" borderId="14" xfId="0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vertical="center" shrinkToFit="1"/>
    </xf>
    <xf numFmtId="0" fontId="5" fillId="3" borderId="7" xfId="0" applyFont="1" applyFill="1" applyBorder="1" applyAlignment="1" applyProtection="1">
      <alignment vertical="center" shrinkToFit="1"/>
    </xf>
    <xf numFmtId="0" fontId="5" fillId="3" borderId="14" xfId="0" applyFont="1" applyFill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1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38" width="2.7109375" style="2"/>
    <col min="39" max="39" width="2.7109375" style="2" hidden="1" customWidth="1"/>
    <col min="40" max="16384" width="2.7109375" style="2"/>
  </cols>
  <sheetData>
    <row r="1" spans="1:37" ht="25.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  <c r="T1" s="1"/>
      <c r="U1" s="1"/>
      <c r="V1" s="44" t="s">
        <v>30</v>
      </c>
      <c r="W1" s="45"/>
      <c r="X1" s="45"/>
      <c r="Y1" s="45"/>
      <c r="Z1" s="45"/>
      <c r="AA1" s="28"/>
      <c r="AB1" s="29"/>
      <c r="AC1" s="29"/>
      <c r="AD1" s="1" t="s">
        <v>31</v>
      </c>
      <c r="AE1" s="29"/>
      <c r="AF1" s="29"/>
      <c r="AG1" s="1" t="s">
        <v>0</v>
      </c>
      <c r="AH1" s="32" t="s">
        <v>73</v>
      </c>
      <c r="AI1" s="33"/>
      <c r="AJ1" s="33"/>
      <c r="AK1" s="34"/>
    </row>
    <row r="2" spans="1:37" ht="25.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36" t="s">
        <v>46</v>
      </c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</row>
    <row r="3" spans="1:37" ht="25.5" customHeight="1" thickBot="1">
      <c r="A3" s="39" t="s">
        <v>1</v>
      </c>
      <c r="B3" s="40"/>
      <c r="C3" s="40"/>
      <c r="D3" s="74" t="s">
        <v>48</v>
      </c>
      <c r="E3" s="74"/>
      <c r="F3" s="74"/>
      <c r="G3" s="74"/>
      <c r="H3" s="74"/>
      <c r="I3" s="74"/>
      <c r="J3" s="74"/>
      <c r="K3" s="75" t="s">
        <v>72</v>
      </c>
      <c r="L3" s="75"/>
      <c r="M3" s="75"/>
      <c r="N3" s="75"/>
      <c r="O3" s="75"/>
      <c r="P3" s="75"/>
      <c r="Q3" s="75"/>
      <c r="R3" s="75"/>
      <c r="S3" s="75"/>
      <c r="T3" s="75"/>
      <c r="U3" s="76" t="s">
        <v>47</v>
      </c>
      <c r="V3" s="76"/>
      <c r="W3" s="76"/>
      <c r="X3" s="76"/>
      <c r="Y3" s="76"/>
      <c r="Z3" s="76"/>
      <c r="AA3" s="77"/>
      <c r="AB3" s="41" t="s">
        <v>71</v>
      </c>
      <c r="AC3" s="42"/>
      <c r="AD3" s="42"/>
      <c r="AE3" s="42"/>
      <c r="AF3" s="42"/>
      <c r="AG3" s="42"/>
      <c r="AH3" s="42"/>
      <c r="AI3" s="42"/>
      <c r="AJ3" s="42"/>
      <c r="AK3" s="43"/>
    </row>
    <row r="4" spans="1:37" ht="20.100000000000001" customHeight="1" thickTop="1">
      <c r="A4" s="46" t="s">
        <v>2</v>
      </c>
      <c r="B4" s="47"/>
      <c r="C4" s="47"/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9"/>
    </row>
    <row r="5" spans="1:37" ht="20.100000000000001" customHeight="1" thickBot="1">
      <c r="A5" s="50" t="s">
        <v>32</v>
      </c>
      <c r="B5" s="51"/>
      <c r="C5" s="51"/>
      <c r="D5" s="51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35" t="s">
        <v>33</v>
      </c>
      <c r="AA5" s="35"/>
      <c r="AB5" s="35"/>
      <c r="AC5" s="35"/>
      <c r="AD5" s="20"/>
      <c r="AE5" s="20"/>
      <c r="AF5" s="20"/>
      <c r="AG5" s="20"/>
      <c r="AH5" s="20"/>
      <c r="AI5" s="20"/>
      <c r="AJ5" s="20"/>
      <c r="AK5" s="21"/>
    </row>
    <row r="6" spans="1:37" ht="12" customHeight="1" thickTop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20.100000000000001" customHeight="1">
      <c r="A7" s="3" t="s">
        <v>34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</row>
    <row r="8" spans="1:37" s="6" customFormat="1" ht="20.100000000000001" customHeight="1">
      <c r="A8" s="30" t="s">
        <v>3</v>
      </c>
      <c r="B8" s="31"/>
      <c r="C8" s="71" t="s">
        <v>4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59" t="s">
        <v>5</v>
      </c>
      <c r="Z8" s="60"/>
      <c r="AA8" s="60"/>
      <c r="AB8" s="70"/>
      <c r="AC8" s="59" t="s">
        <v>6</v>
      </c>
      <c r="AD8" s="60"/>
      <c r="AE8" s="70"/>
      <c r="AF8" s="59" t="s">
        <v>7</v>
      </c>
      <c r="AG8" s="60"/>
      <c r="AH8" s="60"/>
      <c r="AI8" s="60"/>
      <c r="AJ8" s="60"/>
      <c r="AK8" s="61"/>
    </row>
    <row r="9" spans="1:37" s="6" customFormat="1" ht="20.100000000000001" customHeight="1">
      <c r="A9" s="22" t="s">
        <v>8</v>
      </c>
      <c r="B9" s="22"/>
      <c r="C9" s="62" t="s">
        <v>49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3">
        <v>283608</v>
      </c>
      <c r="Z9" s="64"/>
      <c r="AA9" s="64"/>
      <c r="AB9" s="65"/>
      <c r="AC9" s="52"/>
      <c r="AD9" s="53"/>
      <c r="AE9" s="54"/>
      <c r="AF9" s="55" t="str">
        <f>IF(AC9=0,"　",(Y9*AC9))</f>
        <v>　</v>
      </c>
      <c r="AG9" s="56"/>
      <c r="AH9" s="56"/>
      <c r="AI9" s="56"/>
      <c r="AJ9" s="56"/>
      <c r="AK9" s="57"/>
    </row>
    <row r="10" spans="1:37" s="6" customFormat="1" ht="20.100000000000001" customHeight="1">
      <c r="A10" s="22" t="s">
        <v>9</v>
      </c>
      <c r="B10" s="22"/>
      <c r="C10" s="62" t="s">
        <v>50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3">
        <v>179280</v>
      </c>
      <c r="Z10" s="64"/>
      <c r="AA10" s="64"/>
      <c r="AB10" s="65"/>
      <c r="AC10" s="52"/>
      <c r="AD10" s="53"/>
      <c r="AE10" s="54"/>
      <c r="AF10" s="55" t="str">
        <f t="shared" ref="AF10:AF26" si="0">IF(AC10=0,"　",(Y10*AC10))</f>
        <v>　</v>
      </c>
      <c r="AG10" s="56"/>
      <c r="AH10" s="56"/>
      <c r="AI10" s="56"/>
      <c r="AJ10" s="56"/>
      <c r="AK10" s="57"/>
    </row>
    <row r="11" spans="1:37" s="6" customFormat="1" ht="20.100000000000001" customHeight="1">
      <c r="A11" s="22" t="s">
        <v>10</v>
      </c>
      <c r="B11" s="22"/>
      <c r="C11" s="62" t="s">
        <v>51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>
        <v>160920</v>
      </c>
      <c r="Z11" s="64"/>
      <c r="AA11" s="64"/>
      <c r="AB11" s="65"/>
      <c r="AC11" s="52"/>
      <c r="AD11" s="53"/>
      <c r="AE11" s="54"/>
      <c r="AF11" s="55" t="str">
        <f t="shared" si="0"/>
        <v>　</v>
      </c>
      <c r="AG11" s="56"/>
      <c r="AH11" s="56"/>
      <c r="AI11" s="56"/>
      <c r="AJ11" s="56"/>
      <c r="AK11" s="57"/>
    </row>
    <row r="12" spans="1:37" s="6" customFormat="1" ht="20.100000000000001" customHeight="1">
      <c r="A12" s="22" t="s">
        <v>11</v>
      </c>
      <c r="B12" s="22"/>
      <c r="C12" s="62" t="s">
        <v>53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3">
        <v>276264</v>
      </c>
      <c r="Z12" s="64"/>
      <c r="AA12" s="64"/>
      <c r="AB12" s="65"/>
      <c r="AC12" s="52"/>
      <c r="AD12" s="53"/>
      <c r="AE12" s="54"/>
      <c r="AF12" s="55" t="str">
        <f t="shared" si="0"/>
        <v>　</v>
      </c>
      <c r="AG12" s="56"/>
      <c r="AH12" s="56"/>
      <c r="AI12" s="56"/>
      <c r="AJ12" s="56"/>
      <c r="AK12" s="57"/>
    </row>
    <row r="13" spans="1:37" s="6" customFormat="1" ht="20.100000000000001" customHeight="1">
      <c r="A13" s="22" t="s">
        <v>12</v>
      </c>
      <c r="B13" s="22"/>
      <c r="C13" s="62" t="s">
        <v>52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3">
        <v>171936</v>
      </c>
      <c r="Z13" s="64"/>
      <c r="AA13" s="64"/>
      <c r="AB13" s="65"/>
      <c r="AC13" s="52"/>
      <c r="AD13" s="53"/>
      <c r="AE13" s="54"/>
      <c r="AF13" s="55" t="str">
        <f t="shared" si="0"/>
        <v>　</v>
      </c>
      <c r="AG13" s="56"/>
      <c r="AH13" s="56"/>
      <c r="AI13" s="56"/>
      <c r="AJ13" s="56"/>
      <c r="AK13" s="57"/>
    </row>
    <row r="14" spans="1:37" s="6" customFormat="1" ht="20.100000000000001" customHeight="1">
      <c r="A14" s="22" t="s">
        <v>13</v>
      </c>
      <c r="B14" s="22"/>
      <c r="C14" s="62" t="s">
        <v>54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3">
        <v>153576</v>
      </c>
      <c r="Z14" s="64"/>
      <c r="AA14" s="64"/>
      <c r="AB14" s="65"/>
      <c r="AC14" s="52"/>
      <c r="AD14" s="53"/>
      <c r="AE14" s="54"/>
      <c r="AF14" s="55" t="str">
        <f t="shared" si="0"/>
        <v>　</v>
      </c>
      <c r="AG14" s="56"/>
      <c r="AH14" s="56"/>
      <c r="AI14" s="56"/>
      <c r="AJ14" s="56"/>
      <c r="AK14" s="57"/>
    </row>
    <row r="15" spans="1:37" s="6" customFormat="1" ht="20.100000000000001" customHeight="1">
      <c r="A15" s="22" t="s">
        <v>14</v>
      </c>
      <c r="B15" s="22"/>
      <c r="C15" s="62" t="s">
        <v>55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3">
        <v>123228.00000000001</v>
      </c>
      <c r="Z15" s="64"/>
      <c r="AA15" s="64"/>
      <c r="AB15" s="65"/>
      <c r="AC15" s="52"/>
      <c r="AD15" s="53"/>
      <c r="AE15" s="54"/>
      <c r="AF15" s="55" t="str">
        <f t="shared" si="0"/>
        <v>　</v>
      </c>
      <c r="AG15" s="56"/>
      <c r="AH15" s="56"/>
      <c r="AI15" s="56"/>
      <c r="AJ15" s="56"/>
      <c r="AK15" s="57"/>
    </row>
    <row r="16" spans="1:37" s="6" customFormat="1" ht="20.100000000000001" customHeight="1">
      <c r="A16" s="22" t="s">
        <v>15</v>
      </c>
      <c r="B16" s="22"/>
      <c r="C16" s="62" t="s">
        <v>56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3">
        <v>197640</v>
      </c>
      <c r="Z16" s="64"/>
      <c r="AA16" s="64"/>
      <c r="AB16" s="65"/>
      <c r="AC16" s="52"/>
      <c r="AD16" s="53"/>
      <c r="AE16" s="54"/>
      <c r="AF16" s="55" t="str">
        <f t="shared" si="0"/>
        <v>　</v>
      </c>
      <c r="AG16" s="56"/>
      <c r="AH16" s="56"/>
      <c r="AI16" s="56"/>
      <c r="AJ16" s="56"/>
      <c r="AK16" s="57"/>
    </row>
    <row r="17" spans="1:39" s="6" customFormat="1" ht="20.100000000000001" customHeight="1">
      <c r="A17" s="22" t="s">
        <v>16</v>
      </c>
      <c r="B17" s="22"/>
      <c r="C17" s="62" t="s">
        <v>57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>
        <v>190296</v>
      </c>
      <c r="Z17" s="64"/>
      <c r="AA17" s="64"/>
      <c r="AB17" s="65"/>
      <c r="AC17" s="52"/>
      <c r="AD17" s="53"/>
      <c r="AE17" s="54"/>
      <c r="AF17" s="55" t="str">
        <f t="shared" si="0"/>
        <v>　</v>
      </c>
      <c r="AG17" s="56"/>
      <c r="AH17" s="56"/>
      <c r="AI17" s="56"/>
      <c r="AJ17" s="56"/>
      <c r="AK17" s="57"/>
    </row>
    <row r="18" spans="1:39" s="6" customFormat="1" ht="20.100000000000001" customHeight="1">
      <c r="A18" s="22" t="s">
        <v>17</v>
      </c>
      <c r="B18" s="22"/>
      <c r="C18" s="62" t="s">
        <v>58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>
        <v>171936</v>
      </c>
      <c r="Z18" s="64"/>
      <c r="AA18" s="64"/>
      <c r="AB18" s="65"/>
      <c r="AC18" s="52"/>
      <c r="AD18" s="53"/>
      <c r="AE18" s="54"/>
      <c r="AF18" s="55" t="str">
        <f t="shared" si="0"/>
        <v>　</v>
      </c>
      <c r="AG18" s="56"/>
      <c r="AH18" s="56"/>
      <c r="AI18" s="56"/>
      <c r="AJ18" s="56"/>
      <c r="AK18" s="57"/>
    </row>
    <row r="19" spans="1:39" s="6" customFormat="1" ht="20.100000000000001" customHeight="1">
      <c r="A19" s="22" t="s">
        <v>18</v>
      </c>
      <c r="B19" s="22"/>
      <c r="C19" s="62" t="s">
        <v>59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>
        <v>25272</v>
      </c>
      <c r="Z19" s="64"/>
      <c r="AA19" s="64"/>
      <c r="AB19" s="65"/>
      <c r="AC19" s="52"/>
      <c r="AD19" s="53"/>
      <c r="AE19" s="54"/>
      <c r="AF19" s="55" t="str">
        <f t="shared" si="0"/>
        <v>　</v>
      </c>
      <c r="AG19" s="56"/>
      <c r="AH19" s="56"/>
      <c r="AI19" s="56"/>
      <c r="AJ19" s="56"/>
      <c r="AK19" s="57"/>
    </row>
    <row r="20" spans="1:39" s="6" customFormat="1" ht="20.100000000000001" customHeight="1">
      <c r="A20" s="22" t="s">
        <v>19</v>
      </c>
      <c r="B20" s="22"/>
      <c r="C20" s="62" t="s">
        <v>25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>
        <v>21600</v>
      </c>
      <c r="Z20" s="64"/>
      <c r="AA20" s="64"/>
      <c r="AB20" s="65"/>
      <c r="AC20" s="52"/>
      <c r="AD20" s="53"/>
      <c r="AE20" s="54"/>
      <c r="AF20" s="55" t="str">
        <f t="shared" si="0"/>
        <v>　</v>
      </c>
      <c r="AG20" s="56"/>
      <c r="AH20" s="56"/>
      <c r="AI20" s="56"/>
      <c r="AJ20" s="56"/>
      <c r="AK20" s="57"/>
    </row>
    <row r="21" spans="1:39" s="6" customFormat="1" ht="20.100000000000001" customHeight="1">
      <c r="A21" s="22" t="s">
        <v>20</v>
      </c>
      <c r="B21" s="22"/>
      <c r="C21" s="62" t="s">
        <v>60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3">
        <v>14472.000000000002</v>
      </c>
      <c r="Z21" s="64"/>
      <c r="AA21" s="64"/>
      <c r="AB21" s="65"/>
      <c r="AC21" s="52"/>
      <c r="AD21" s="53"/>
      <c r="AE21" s="54"/>
      <c r="AF21" s="55" t="str">
        <f t="shared" si="0"/>
        <v>　</v>
      </c>
      <c r="AG21" s="56"/>
      <c r="AH21" s="56"/>
      <c r="AI21" s="56"/>
      <c r="AJ21" s="56"/>
      <c r="AK21" s="57"/>
    </row>
    <row r="22" spans="1:39" s="6" customFormat="1" ht="20.100000000000001" customHeight="1">
      <c r="A22" s="22" t="s">
        <v>21</v>
      </c>
      <c r="B22" s="22"/>
      <c r="C22" s="62" t="s">
        <v>61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3">
        <v>15876.000000000002</v>
      </c>
      <c r="Z22" s="64"/>
      <c r="AA22" s="64"/>
      <c r="AB22" s="65"/>
      <c r="AC22" s="52"/>
      <c r="AD22" s="53"/>
      <c r="AE22" s="54"/>
      <c r="AF22" s="55" t="str">
        <f t="shared" si="0"/>
        <v>　</v>
      </c>
      <c r="AG22" s="56"/>
      <c r="AH22" s="56"/>
      <c r="AI22" s="56"/>
      <c r="AJ22" s="56"/>
      <c r="AK22" s="57"/>
    </row>
    <row r="23" spans="1:39" s="6" customFormat="1" ht="20.100000000000001" customHeight="1">
      <c r="A23" s="22" t="s">
        <v>22</v>
      </c>
      <c r="B23" s="22"/>
      <c r="C23" s="62" t="s">
        <v>62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>
        <v>29484.000000000004</v>
      </c>
      <c r="Z23" s="64"/>
      <c r="AA23" s="64"/>
      <c r="AB23" s="65"/>
      <c r="AC23" s="52"/>
      <c r="AD23" s="53"/>
      <c r="AE23" s="54"/>
      <c r="AF23" s="55" t="str">
        <f t="shared" si="0"/>
        <v>　</v>
      </c>
      <c r="AG23" s="56"/>
      <c r="AH23" s="56"/>
      <c r="AI23" s="56"/>
      <c r="AJ23" s="56"/>
      <c r="AK23" s="57"/>
    </row>
    <row r="24" spans="1:39" s="6" customFormat="1" ht="20.100000000000001" customHeight="1">
      <c r="A24" s="22" t="s">
        <v>23</v>
      </c>
      <c r="B24" s="22"/>
      <c r="C24" s="62" t="s">
        <v>63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>
        <v>42120</v>
      </c>
      <c r="Z24" s="64"/>
      <c r="AA24" s="64"/>
      <c r="AB24" s="65"/>
      <c r="AC24" s="52"/>
      <c r="AD24" s="53"/>
      <c r="AE24" s="54"/>
      <c r="AF24" s="55" t="str">
        <f t="shared" si="0"/>
        <v>　</v>
      </c>
      <c r="AG24" s="56"/>
      <c r="AH24" s="56"/>
      <c r="AI24" s="56"/>
      <c r="AJ24" s="56"/>
      <c r="AK24" s="57"/>
    </row>
    <row r="25" spans="1:39" s="6" customFormat="1" ht="20.100000000000001" customHeight="1">
      <c r="A25" s="22" t="s">
        <v>24</v>
      </c>
      <c r="B25" s="22"/>
      <c r="C25" s="62" t="s">
        <v>64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>
        <v>133920</v>
      </c>
      <c r="Z25" s="64"/>
      <c r="AA25" s="64"/>
      <c r="AB25" s="65"/>
      <c r="AC25" s="52"/>
      <c r="AD25" s="53"/>
      <c r="AE25" s="54"/>
      <c r="AF25" s="55" t="str">
        <f>IF(AC25=0,"　",(Y25*AC25))</f>
        <v>　</v>
      </c>
      <c r="AG25" s="56"/>
      <c r="AH25" s="56"/>
      <c r="AI25" s="56"/>
      <c r="AJ25" s="56"/>
      <c r="AK25" s="57"/>
    </row>
    <row r="26" spans="1:39" s="6" customFormat="1" ht="20.100000000000001" customHeight="1">
      <c r="A26" s="22" t="s">
        <v>26</v>
      </c>
      <c r="B26" s="22"/>
      <c r="C26" s="62" t="s">
        <v>65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>
        <v>179820</v>
      </c>
      <c r="Z26" s="64"/>
      <c r="AA26" s="64"/>
      <c r="AB26" s="65"/>
      <c r="AC26" s="52"/>
      <c r="AD26" s="53"/>
      <c r="AE26" s="54"/>
      <c r="AF26" s="55" t="str">
        <f t="shared" si="0"/>
        <v>　</v>
      </c>
      <c r="AG26" s="56"/>
      <c r="AH26" s="56"/>
      <c r="AI26" s="56"/>
      <c r="AJ26" s="56"/>
      <c r="AK26" s="57"/>
    </row>
    <row r="27" spans="1:39" s="6" customFormat="1" ht="20.100000000000001" customHeight="1">
      <c r="A27" s="22" t="s">
        <v>27</v>
      </c>
      <c r="B27" s="22"/>
      <c r="C27" s="62" t="s">
        <v>66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>
        <v>280800</v>
      </c>
      <c r="Z27" s="64"/>
      <c r="AA27" s="64"/>
      <c r="AB27" s="65"/>
      <c r="AC27" s="52"/>
      <c r="AD27" s="53"/>
      <c r="AE27" s="54"/>
      <c r="AF27" s="55" t="str">
        <f>IF(AC27=0,"　",(Y27*AC27))</f>
        <v>　</v>
      </c>
      <c r="AG27" s="56"/>
      <c r="AH27" s="56"/>
      <c r="AI27" s="56"/>
      <c r="AJ27" s="56"/>
      <c r="AK27" s="57"/>
      <c r="AM27" s="7">
        <f>SUM(AF9:AK27)</f>
        <v>0</v>
      </c>
    </row>
    <row r="28" spans="1:39" ht="20.100000000000001" customHeight="1">
      <c r="A28" s="69" t="s">
        <v>28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6" t="str">
        <f>IF(AM27=0,"　",(AM27))</f>
        <v>　</v>
      </c>
      <c r="AG28" s="67"/>
      <c r="AH28" s="67"/>
      <c r="AI28" s="67"/>
      <c r="AJ28" s="67"/>
      <c r="AK28" s="68"/>
    </row>
    <row r="29" spans="1:39" ht="12" customHeight="1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0"/>
      <c r="AG29" s="10"/>
      <c r="AH29" s="10"/>
      <c r="AI29" s="10"/>
      <c r="AJ29" s="10"/>
      <c r="AK29" s="11"/>
    </row>
    <row r="30" spans="1:39" ht="12" customHeight="1">
      <c r="A30" s="3"/>
      <c r="B30" s="4" t="s">
        <v>67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/>
    </row>
    <row r="31" spans="1:39" ht="12" customHeight="1">
      <c r="A31" s="3"/>
      <c r="B31" s="4" t="s">
        <v>68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/>
    </row>
    <row r="32" spans="1:39" ht="12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/>
    </row>
    <row r="33" spans="1:37" ht="12" customHeight="1">
      <c r="A33" s="3"/>
      <c r="B33" s="4" t="s">
        <v>69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/>
    </row>
    <row r="34" spans="1:37" ht="12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</row>
    <row r="35" spans="1:37" ht="12" customHeight="1">
      <c r="A35" s="3"/>
      <c r="B35" s="4" t="s">
        <v>70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/>
    </row>
    <row r="36" spans="1:37" ht="12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/>
    </row>
    <row r="37" spans="1:37" ht="20.100000000000001" customHeight="1">
      <c r="A37" s="12" t="s">
        <v>35</v>
      </c>
      <c r="B37" s="13"/>
      <c r="C37" s="13"/>
      <c r="D37" s="13"/>
      <c r="E37" s="13"/>
      <c r="F37" s="13"/>
      <c r="G37" s="13"/>
      <c r="H37" s="16" t="s">
        <v>29</v>
      </c>
      <c r="I37" s="13" t="s">
        <v>36</v>
      </c>
      <c r="J37" s="13"/>
      <c r="K37" s="13"/>
      <c r="L37" s="13"/>
      <c r="M37" s="13"/>
      <c r="N37" s="13"/>
      <c r="O37" s="16" t="s">
        <v>29</v>
      </c>
      <c r="P37" s="13" t="s">
        <v>37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4"/>
    </row>
    <row r="38" spans="1:37" ht="20.100000000000001" customHeight="1">
      <c r="A38" s="23" t="s">
        <v>38</v>
      </c>
      <c r="B38" s="18"/>
      <c r="C38" s="18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9"/>
    </row>
    <row r="39" spans="1:37" ht="20.100000000000001" customHeight="1">
      <c r="A39" s="23" t="s">
        <v>39</v>
      </c>
      <c r="B39" s="18"/>
      <c r="C39" s="18"/>
      <c r="D39" s="18"/>
      <c r="E39" s="15" t="s">
        <v>40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9"/>
    </row>
    <row r="40" spans="1:37" ht="20.100000000000001" customHeight="1">
      <c r="A40" s="23" t="s">
        <v>41</v>
      </c>
      <c r="B40" s="18"/>
      <c r="C40" s="18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 t="s">
        <v>42</v>
      </c>
      <c r="U40" s="18"/>
      <c r="V40" s="18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9"/>
    </row>
    <row r="41" spans="1:37" ht="20.100000000000001" customHeight="1">
      <c r="A41" s="23" t="s">
        <v>43</v>
      </c>
      <c r="B41" s="18"/>
      <c r="C41" s="18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8" t="s">
        <v>44</v>
      </c>
      <c r="U41" s="18"/>
      <c r="V41" s="18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9"/>
    </row>
    <row r="42" spans="1:37" ht="20.100000000000001" customHeight="1">
      <c r="A42" s="23" t="s">
        <v>45</v>
      </c>
      <c r="B42" s="18"/>
      <c r="C42" s="18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9"/>
    </row>
  </sheetData>
  <sheetProtection password="DE72" sheet="1"/>
  <mergeCells count="133">
    <mergeCell ref="AF27:AK27"/>
    <mergeCell ref="C25:X25"/>
    <mergeCell ref="Y25:AB25"/>
    <mergeCell ref="AC25:AE25"/>
    <mergeCell ref="AF25:AK25"/>
    <mergeCell ref="C26:X26"/>
    <mergeCell ref="AC26:AE26"/>
    <mergeCell ref="AF26:AK26"/>
    <mergeCell ref="D3:J3"/>
    <mergeCell ref="K3:T3"/>
    <mergeCell ref="U3:AA3"/>
    <mergeCell ref="AC27:AE27"/>
    <mergeCell ref="AC22:AE22"/>
    <mergeCell ref="C16:X16"/>
    <mergeCell ref="Y16:AB16"/>
    <mergeCell ref="AC16:AE16"/>
    <mergeCell ref="Y17:AB17"/>
    <mergeCell ref="Y26:AB26"/>
    <mergeCell ref="C23:X23"/>
    <mergeCell ref="Y23:AB23"/>
    <mergeCell ref="AC23:AE23"/>
    <mergeCell ref="AF23:AK23"/>
    <mergeCell ref="C24:X24"/>
    <mergeCell ref="Y24:AB24"/>
    <mergeCell ref="AC24:AE24"/>
    <mergeCell ref="C18:X18"/>
    <mergeCell ref="AF20:AK20"/>
    <mergeCell ref="AC20:AE20"/>
    <mergeCell ref="Y20:AB20"/>
    <mergeCell ref="AF24:AK24"/>
    <mergeCell ref="C21:X21"/>
    <mergeCell ref="Y21:AB21"/>
    <mergeCell ref="AC21:AE21"/>
    <mergeCell ref="AF21:AK21"/>
    <mergeCell ref="AF22:AK22"/>
    <mergeCell ref="Y15:AB15"/>
    <mergeCell ref="AC15:AE15"/>
    <mergeCell ref="AF15:AK15"/>
    <mergeCell ref="AF16:AK16"/>
    <mergeCell ref="AF18:AK18"/>
    <mergeCell ref="C19:X19"/>
    <mergeCell ref="Y19:AB19"/>
    <mergeCell ref="AC19:AE19"/>
    <mergeCell ref="AF19:AK19"/>
    <mergeCell ref="C17:X17"/>
    <mergeCell ref="AF13:AK13"/>
    <mergeCell ref="C12:X12"/>
    <mergeCell ref="Y12:AB12"/>
    <mergeCell ref="C14:X14"/>
    <mergeCell ref="Y14:AB14"/>
    <mergeCell ref="AC14:AE14"/>
    <mergeCell ref="AF14:AK14"/>
    <mergeCell ref="C13:X13"/>
    <mergeCell ref="Y8:AB8"/>
    <mergeCell ref="AC8:AE8"/>
    <mergeCell ref="Y9:AB9"/>
    <mergeCell ref="AC9:AE9"/>
    <mergeCell ref="C27:X27"/>
    <mergeCell ref="Y27:AB27"/>
    <mergeCell ref="C8:X8"/>
    <mergeCell ref="C9:X9"/>
    <mergeCell ref="AC11:AE11"/>
    <mergeCell ref="Y13:AB13"/>
    <mergeCell ref="AF9:AK9"/>
    <mergeCell ref="AC12:AE12"/>
    <mergeCell ref="AF12:AK12"/>
    <mergeCell ref="C10:X10"/>
    <mergeCell ref="Y10:AB10"/>
    <mergeCell ref="AC10:AE10"/>
    <mergeCell ref="AF10:AK10"/>
    <mergeCell ref="C11:X11"/>
    <mergeCell ref="Y11:AB11"/>
    <mergeCell ref="AF11:AK11"/>
    <mergeCell ref="A40:D40"/>
    <mergeCell ref="E40:S40"/>
    <mergeCell ref="A11:B11"/>
    <mergeCell ref="A12:B12"/>
    <mergeCell ref="A13:B13"/>
    <mergeCell ref="A14:B14"/>
    <mergeCell ref="A15:B15"/>
    <mergeCell ref="A28:AE28"/>
    <mergeCell ref="AC13:AE13"/>
    <mergeCell ref="C15:X15"/>
    <mergeCell ref="E38:AK38"/>
    <mergeCell ref="A24:B24"/>
    <mergeCell ref="A25:B25"/>
    <mergeCell ref="A26:B26"/>
    <mergeCell ref="C20:X20"/>
    <mergeCell ref="Y18:AB18"/>
    <mergeCell ref="AC18:AE18"/>
    <mergeCell ref="AF28:AK28"/>
    <mergeCell ref="C22:X22"/>
    <mergeCell ref="Y22:AB22"/>
    <mergeCell ref="A27:B27"/>
    <mergeCell ref="E4:AK4"/>
    <mergeCell ref="A5:D5"/>
    <mergeCell ref="AC17:AE17"/>
    <mergeCell ref="AF17:AK17"/>
    <mergeCell ref="E5:Y5"/>
    <mergeCell ref="A21:B21"/>
    <mergeCell ref="A22:B22"/>
    <mergeCell ref="A23:B23"/>
    <mergeCell ref="AF8:AK8"/>
    <mergeCell ref="AH1:AK1"/>
    <mergeCell ref="F39:AK39"/>
    <mergeCell ref="Z5:AC5"/>
    <mergeCell ref="S2:AK2"/>
    <mergeCell ref="A3:C3"/>
    <mergeCell ref="AB3:AK3"/>
    <mergeCell ref="AE1:AF1"/>
    <mergeCell ref="V1:Z1"/>
    <mergeCell ref="A38:D38"/>
    <mergeCell ref="A4:D4"/>
    <mergeCell ref="A42:D42"/>
    <mergeCell ref="E42:AK42"/>
    <mergeCell ref="T40:V40"/>
    <mergeCell ref="W40:AK40"/>
    <mergeCell ref="A41:D41"/>
    <mergeCell ref="A1:R2"/>
    <mergeCell ref="AA1:AC1"/>
    <mergeCell ref="A8:B8"/>
    <mergeCell ref="A9:B9"/>
    <mergeCell ref="A10:B10"/>
    <mergeCell ref="E41:S41"/>
    <mergeCell ref="T41:V41"/>
    <mergeCell ref="W41:AK41"/>
    <mergeCell ref="AD5:AK5"/>
    <mergeCell ref="A17:B17"/>
    <mergeCell ref="A18:B18"/>
    <mergeCell ref="A19:B19"/>
    <mergeCell ref="A20:B20"/>
    <mergeCell ref="A16:B16"/>
    <mergeCell ref="A39:D39"/>
  </mergeCells>
  <phoneticPr fontId="2"/>
  <dataValidations count="1">
    <dataValidation type="list" allowBlank="1" showInputMessage="1" showErrorMessage="1" sqref="H37 O37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2017-03-22T08:21:47Z</cp:lastPrinted>
  <dcterms:created xsi:type="dcterms:W3CDTF">2008-12-12T06:04:46Z</dcterms:created>
  <dcterms:modified xsi:type="dcterms:W3CDTF">2017-04-19T02:53:51Z</dcterms:modified>
</cp:coreProperties>
</file>