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1\共有ファイル\エネルギー\説明会\マニュアル\2017\提出書類\WEB用\"/>
    </mc:Choice>
  </mc:AlternateContent>
  <bookViews>
    <workbookView xWindow="480" yWindow="120" windowWidth="11400" windowHeight="86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Sheet1!$A$1:$AK$47</definedName>
    <definedName name="xxqqWholeArea" localSheetId="0">Sheet1!$V$31</definedName>
  </definedNames>
  <calcPr calcId="162913"/>
</workbook>
</file>

<file path=xl/calcChain.xml><?xml version="1.0" encoding="utf-8"?>
<calcChain xmlns="http://schemas.openxmlformats.org/spreadsheetml/2006/main">
  <c r="AI32" i="1" l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P28" i="1"/>
  <c r="P27" i="1"/>
  <c r="P24" i="1"/>
  <c r="P23" i="1"/>
  <c r="P21" i="1"/>
  <c r="P20" i="1"/>
  <c r="P12" i="1"/>
  <c r="P11" i="1"/>
  <c r="P10" i="1"/>
  <c r="P33" i="1"/>
  <c r="P32" i="1"/>
  <c r="P31" i="1"/>
  <c r="P30" i="1"/>
  <c r="P29" i="1"/>
  <c r="P26" i="1"/>
  <c r="P25" i="1"/>
  <c r="P22" i="1"/>
  <c r="P19" i="1"/>
  <c r="P18" i="1"/>
  <c r="P17" i="1"/>
  <c r="P16" i="1"/>
  <c r="P15" i="1"/>
  <c r="P14" i="1"/>
  <c r="P13" i="1"/>
  <c r="P9" i="1"/>
  <c r="AM34" i="1"/>
  <c r="T34" i="1"/>
</calcChain>
</file>

<file path=xl/sharedStrings.xml><?xml version="1.0" encoding="utf-8"?>
<sst xmlns="http://schemas.openxmlformats.org/spreadsheetml/2006/main" count="133" uniqueCount="126">
  <si>
    <t>日</t>
    <rPh sb="0" eb="1">
      <t>ニチ</t>
    </rPh>
    <phoneticPr fontId="2"/>
  </si>
  <si>
    <t>提出先</t>
    <rPh sb="0" eb="2">
      <t>テイシュツ</t>
    </rPh>
    <rPh sb="2" eb="3">
      <t>サキ</t>
    </rPh>
    <phoneticPr fontId="2"/>
  </si>
  <si>
    <t>出展者名</t>
    <rPh sb="0" eb="2">
      <t>シュッテン</t>
    </rPh>
    <rPh sb="2" eb="3">
      <t>シャ</t>
    </rPh>
    <rPh sb="3" eb="4">
      <t>メイ</t>
    </rPh>
    <phoneticPr fontId="2"/>
  </si>
  <si>
    <t>□</t>
  </si>
  <si>
    <t>提出日：</t>
    <phoneticPr fontId="2"/>
  </si>
  <si>
    <t>月</t>
    <phoneticPr fontId="2"/>
  </si>
  <si>
    <t>担当者名</t>
    <phoneticPr fontId="2"/>
  </si>
  <si>
    <t>小間番号</t>
    <phoneticPr fontId="2"/>
  </si>
  <si>
    <t>　◆下記のとおり備品を申し込みます。（表示価格は全会期中を通してのものです。消費税込み）</t>
    <phoneticPr fontId="2"/>
  </si>
  <si>
    <t>No.</t>
    <phoneticPr fontId="2"/>
  </si>
  <si>
    <t>品名</t>
    <phoneticPr fontId="2"/>
  </si>
  <si>
    <t>単価</t>
    <phoneticPr fontId="2"/>
  </si>
  <si>
    <t>個数</t>
    <phoneticPr fontId="2"/>
  </si>
  <si>
    <t>金額</t>
    <phoneticPr fontId="2"/>
  </si>
  <si>
    <t>合計金額</t>
    <phoneticPr fontId="2"/>
  </si>
  <si>
    <t>円（税込）</t>
    <phoneticPr fontId="2"/>
  </si>
  <si>
    <t>上記以外のものについては直接お問い合わせください。</t>
    <phoneticPr fontId="2"/>
  </si>
  <si>
    <t>数量に限度がありますので、必ず提出期限を守ってください。</t>
    <phoneticPr fontId="2"/>
  </si>
  <si>
    <t>期限後のお申し込みに対してはお断りすることもあります。</t>
    <phoneticPr fontId="2"/>
  </si>
  <si>
    <t>■請求先</t>
    <phoneticPr fontId="2"/>
  </si>
  <si>
    <t>出展担当者宛</t>
    <phoneticPr fontId="2"/>
  </si>
  <si>
    <t>下記宛</t>
    <phoneticPr fontId="2"/>
  </si>
  <si>
    <t>会社名</t>
    <phoneticPr fontId="2"/>
  </si>
  <si>
    <t>所在地</t>
    <phoneticPr fontId="2"/>
  </si>
  <si>
    <t>〒</t>
    <phoneticPr fontId="2"/>
  </si>
  <si>
    <t>所属部課名</t>
    <phoneticPr fontId="2"/>
  </si>
  <si>
    <t>Tel</t>
    <phoneticPr fontId="2"/>
  </si>
  <si>
    <t>Fax</t>
    <phoneticPr fontId="2"/>
  </si>
  <si>
    <t>E-mail</t>
    <phoneticPr fontId="2"/>
  </si>
  <si>
    <t>備品リース申込書</t>
    <phoneticPr fontId="2"/>
  </si>
  <si>
    <t>Fax. 03-3261-5345</t>
    <phoneticPr fontId="2"/>
  </si>
  <si>
    <t xml:space="preserve">(株)アドポイント </t>
    <phoneticPr fontId="2"/>
  </si>
  <si>
    <t>※1　別途 ¥1,000/社の送料が発生します。</t>
  </si>
  <si>
    <t>No.11</t>
    <phoneticPr fontId="2"/>
  </si>
  <si>
    <t>提出期限：6月2日（金）</t>
    <phoneticPr fontId="2"/>
  </si>
  <si>
    <t>re2017@adpoint-inc.co.jp</t>
    <phoneticPr fontId="2"/>
  </si>
  <si>
    <r>
      <t>植　木（大鉢）</t>
    </r>
    <r>
      <rPr>
        <sz val="6"/>
        <rFont val="Meiryo UI"/>
        <family val="3"/>
        <charset val="128"/>
      </rPr>
      <t>※1</t>
    </r>
    <phoneticPr fontId="2"/>
  </si>
  <si>
    <r>
      <t>　〃　（中鉢）</t>
    </r>
    <r>
      <rPr>
        <sz val="6"/>
        <rFont val="Meiryo UI"/>
        <family val="3"/>
        <charset val="128"/>
      </rPr>
      <t>※1</t>
    </r>
    <phoneticPr fontId="2"/>
  </si>
  <si>
    <r>
      <t>　〃　（小鉢）</t>
    </r>
    <r>
      <rPr>
        <sz val="6"/>
        <rFont val="Meiryo UI"/>
        <family val="3"/>
        <charset val="128"/>
      </rPr>
      <t>※1</t>
    </r>
    <phoneticPr fontId="2"/>
  </si>
  <si>
    <r>
      <t>花鉢　　　　　</t>
    </r>
    <r>
      <rPr>
        <sz val="6"/>
        <rFont val="Meiryo UI"/>
        <family val="3"/>
        <charset val="128"/>
      </rPr>
      <t>※1</t>
    </r>
    <phoneticPr fontId="2"/>
  </si>
  <si>
    <t>ロビーセット・木製テーブル</t>
    <phoneticPr fontId="2"/>
  </si>
  <si>
    <t>2</t>
    <phoneticPr fontId="2"/>
  </si>
  <si>
    <t>ロビーセット・ガラステーブル</t>
    <phoneticPr fontId="2"/>
  </si>
  <si>
    <t>ラウンジセット・ガラステーブル</t>
    <phoneticPr fontId="2"/>
  </si>
  <si>
    <t>3</t>
    <phoneticPr fontId="2"/>
  </si>
  <si>
    <t>4-1</t>
    <phoneticPr fontId="2"/>
  </si>
  <si>
    <r>
      <t xml:space="preserve">会議用テーブル </t>
    </r>
    <r>
      <rPr>
        <sz val="6"/>
        <rFont val="Meiryo UI"/>
        <family val="3"/>
        <charset val="128"/>
      </rPr>
      <t>W1800×D600×H730</t>
    </r>
    <phoneticPr fontId="2"/>
  </si>
  <si>
    <t>4-2</t>
    <phoneticPr fontId="2"/>
  </si>
  <si>
    <t>4-3</t>
  </si>
  <si>
    <t>4-4</t>
  </si>
  <si>
    <t>4-5</t>
  </si>
  <si>
    <r>
      <t xml:space="preserve">会議用テーブル </t>
    </r>
    <r>
      <rPr>
        <sz val="6"/>
        <rFont val="Meiryo UI"/>
        <family val="3"/>
        <charset val="128"/>
      </rPr>
      <t>W1500×D600×H730</t>
    </r>
    <phoneticPr fontId="2"/>
  </si>
  <si>
    <r>
      <t xml:space="preserve">会議用テーブル </t>
    </r>
    <r>
      <rPr>
        <sz val="6"/>
        <rFont val="Meiryo UI"/>
        <family val="3"/>
        <charset val="128"/>
      </rPr>
      <t>W1200×D600×H730</t>
    </r>
    <phoneticPr fontId="2"/>
  </si>
  <si>
    <r>
      <t xml:space="preserve">会議用テーブル </t>
    </r>
    <r>
      <rPr>
        <sz val="6"/>
        <rFont val="Meiryo UI"/>
        <family val="3"/>
        <charset val="128"/>
      </rPr>
      <t>W1800×D450×H730</t>
    </r>
    <phoneticPr fontId="2"/>
  </si>
  <si>
    <r>
      <t xml:space="preserve">会議用テーブル </t>
    </r>
    <r>
      <rPr>
        <sz val="6"/>
        <rFont val="Meiryo UI"/>
        <family val="3"/>
        <charset val="128"/>
      </rPr>
      <t>W1500×D450×H700</t>
    </r>
    <phoneticPr fontId="2"/>
  </si>
  <si>
    <t>5-1</t>
    <phoneticPr fontId="2"/>
  </si>
  <si>
    <t>5-2</t>
    <phoneticPr fontId="2"/>
  </si>
  <si>
    <t>5-3</t>
  </si>
  <si>
    <r>
      <t>ラウンジテーブル　</t>
    </r>
    <r>
      <rPr>
        <sz val="6"/>
        <rFont val="Meiryo UI"/>
        <family val="3"/>
        <charset val="128"/>
      </rPr>
      <t>W450×D600×H600</t>
    </r>
    <phoneticPr fontId="2"/>
  </si>
  <si>
    <r>
      <t>ラウンジテーブル　</t>
    </r>
    <r>
      <rPr>
        <sz val="6"/>
        <rFont val="Meiryo UI"/>
        <family val="3"/>
        <charset val="128"/>
      </rPr>
      <t>W600×D450×H600</t>
    </r>
    <phoneticPr fontId="2"/>
  </si>
  <si>
    <r>
      <t>ラウンジテーブル　</t>
    </r>
    <r>
      <rPr>
        <sz val="6"/>
        <rFont val="Meiryo UI"/>
        <family val="3"/>
        <charset val="128"/>
      </rPr>
      <t>W800×D450×H600</t>
    </r>
    <phoneticPr fontId="2"/>
  </si>
  <si>
    <t>6-1</t>
    <phoneticPr fontId="2"/>
  </si>
  <si>
    <t>6-2</t>
    <phoneticPr fontId="2"/>
  </si>
  <si>
    <r>
      <t>丸型ラウンジテーブル　</t>
    </r>
    <r>
      <rPr>
        <sz val="6"/>
        <rFont val="Meiryo UI"/>
        <family val="3"/>
        <charset val="128"/>
      </rPr>
      <t>600φ×H730</t>
    </r>
    <phoneticPr fontId="2"/>
  </si>
  <si>
    <r>
      <t>丸型ラウンジテーブル　</t>
    </r>
    <r>
      <rPr>
        <sz val="6"/>
        <rFont val="Meiryo UI"/>
        <family val="3"/>
        <charset val="128"/>
      </rPr>
      <t>750φ×H730</t>
    </r>
    <phoneticPr fontId="2"/>
  </si>
  <si>
    <t>7-1</t>
    <phoneticPr fontId="2"/>
  </si>
  <si>
    <r>
      <t>受付カウンター　</t>
    </r>
    <r>
      <rPr>
        <sz val="6"/>
        <rFont val="Meiryo UI"/>
        <family val="3"/>
        <charset val="128"/>
      </rPr>
      <t>W900×D450×H800</t>
    </r>
    <phoneticPr fontId="2"/>
  </si>
  <si>
    <t>7-2</t>
    <phoneticPr fontId="2"/>
  </si>
  <si>
    <r>
      <t>シングルカウンター　</t>
    </r>
    <r>
      <rPr>
        <sz val="6"/>
        <rFont val="Meiryo UI"/>
        <family val="3"/>
        <charset val="128"/>
      </rPr>
      <t>W650×D450×H900</t>
    </r>
    <phoneticPr fontId="2"/>
  </si>
  <si>
    <t>8-1</t>
    <phoneticPr fontId="2"/>
  </si>
  <si>
    <t>8-2</t>
    <phoneticPr fontId="2"/>
  </si>
  <si>
    <t>8-3</t>
  </si>
  <si>
    <t>8-4</t>
  </si>
  <si>
    <r>
      <t>ユニットカウンター　</t>
    </r>
    <r>
      <rPr>
        <sz val="6"/>
        <rFont val="Meiryo UI"/>
        <family val="3"/>
        <charset val="128"/>
      </rPr>
      <t>W1200×D600×H940</t>
    </r>
    <phoneticPr fontId="2"/>
  </si>
  <si>
    <r>
      <t>ユニットカウンター　</t>
    </r>
    <r>
      <rPr>
        <sz val="6"/>
        <rFont val="Meiryo UI"/>
        <family val="3"/>
        <charset val="128"/>
      </rPr>
      <t>W1500×D600×H940</t>
    </r>
    <phoneticPr fontId="2"/>
  </si>
  <si>
    <r>
      <t>ユニットカウンター　</t>
    </r>
    <r>
      <rPr>
        <sz val="6"/>
        <rFont val="Meiryo UI"/>
        <family val="3"/>
        <charset val="128"/>
      </rPr>
      <t>W1600×D700×H700</t>
    </r>
    <phoneticPr fontId="2"/>
  </si>
  <si>
    <r>
      <t>ユニットカウンター　</t>
    </r>
    <r>
      <rPr>
        <sz val="6"/>
        <rFont val="Meiryo UI"/>
        <family val="3"/>
        <charset val="128"/>
      </rPr>
      <t>W1800×D700×H940</t>
    </r>
    <phoneticPr fontId="2"/>
  </si>
  <si>
    <t>9</t>
    <phoneticPr fontId="2"/>
  </si>
  <si>
    <t>オペレーターチェア（背なし）</t>
    <phoneticPr fontId="2"/>
  </si>
  <si>
    <t>10</t>
    <phoneticPr fontId="2"/>
  </si>
  <si>
    <t>オペレーターチェア（背つき）</t>
    <phoneticPr fontId="2"/>
  </si>
  <si>
    <t>11</t>
    <phoneticPr fontId="2"/>
  </si>
  <si>
    <t>OAチェア（肘つき）</t>
    <phoneticPr fontId="2"/>
  </si>
  <si>
    <t>12</t>
    <phoneticPr fontId="2"/>
  </si>
  <si>
    <t>折りたたみ椅子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</si>
  <si>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</si>
  <si>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</si>
  <si>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</si>
  <si>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</si>
  <si>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</si>
  <si>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カタログスタンド・A　A4×6段</t>
    <phoneticPr fontId="2"/>
  </si>
  <si>
    <t>カタログスタンド・B　A4×12段</t>
    <phoneticPr fontId="2"/>
  </si>
  <si>
    <t>カタログスタンド・C　B4×12段</t>
    <phoneticPr fontId="2"/>
  </si>
  <si>
    <t>18</t>
    <phoneticPr fontId="2"/>
  </si>
  <si>
    <t>卓上カタログスタンド</t>
    <phoneticPr fontId="2"/>
  </si>
  <si>
    <t>サインスタンド・A</t>
    <phoneticPr fontId="2"/>
  </si>
  <si>
    <t>19</t>
    <phoneticPr fontId="2"/>
  </si>
  <si>
    <t>サインスタンド・B</t>
    <phoneticPr fontId="2"/>
  </si>
  <si>
    <t>サインスタンド・C</t>
    <phoneticPr fontId="2"/>
  </si>
  <si>
    <t>スタッキングチェア（A.B.C.D）</t>
    <phoneticPr fontId="2"/>
  </si>
  <si>
    <t>カウンターチェア（A.B.C.D）</t>
    <phoneticPr fontId="2"/>
  </si>
  <si>
    <t>カウンターチェア（A.B.C）</t>
    <phoneticPr fontId="2"/>
  </si>
  <si>
    <t>カウンターチェア　背なし（A.B.C.D）</t>
    <phoneticPr fontId="2"/>
  </si>
  <si>
    <t>20</t>
    <phoneticPr fontId="2"/>
  </si>
  <si>
    <r>
      <t>スチール棚　</t>
    </r>
    <r>
      <rPr>
        <sz val="6"/>
        <rFont val="Meiryo UI"/>
        <family val="3"/>
        <charset val="128"/>
      </rPr>
      <t>W900×D450×H1800</t>
    </r>
    <phoneticPr fontId="2"/>
  </si>
  <si>
    <t>21</t>
    <phoneticPr fontId="2"/>
  </si>
  <si>
    <r>
      <t>スチール棚　</t>
    </r>
    <r>
      <rPr>
        <sz val="6"/>
        <rFont val="Meiryo UI"/>
        <family val="3"/>
        <charset val="128"/>
      </rPr>
      <t>W900×D300×H1800</t>
    </r>
    <phoneticPr fontId="2"/>
  </si>
  <si>
    <t>22</t>
    <phoneticPr fontId="2"/>
  </si>
  <si>
    <t>クリーンBOX</t>
    <phoneticPr fontId="2"/>
  </si>
  <si>
    <t>23</t>
    <phoneticPr fontId="2"/>
  </si>
  <si>
    <t>白布</t>
    <phoneticPr fontId="2"/>
  </si>
  <si>
    <t>24</t>
    <phoneticPr fontId="2"/>
  </si>
  <si>
    <t>貴名受</t>
    <phoneticPr fontId="2"/>
  </si>
  <si>
    <t>25</t>
    <phoneticPr fontId="2"/>
  </si>
  <si>
    <t>消火器</t>
    <phoneticPr fontId="2"/>
  </si>
  <si>
    <t>26</t>
    <phoneticPr fontId="2"/>
  </si>
  <si>
    <t>冷蔵庫</t>
    <phoneticPr fontId="2"/>
  </si>
  <si>
    <t>27-1</t>
    <phoneticPr fontId="2"/>
  </si>
  <si>
    <t>LEDライトパネル・A1サイズ　※フィルム別</t>
    <phoneticPr fontId="2"/>
  </si>
  <si>
    <t>27-2</t>
    <phoneticPr fontId="2"/>
  </si>
  <si>
    <t>27-3</t>
  </si>
  <si>
    <t>27-4</t>
  </si>
  <si>
    <t>LEDライトパネル・A2サイズ　※フィルム別</t>
    <phoneticPr fontId="2"/>
  </si>
  <si>
    <t>LEDライトパネル・A3サイズ　※フィルム別</t>
    <phoneticPr fontId="2"/>
  </si>
  <si>
    <t>LEDライトパネル・A0サイズ　※フィルム別</t>
    <phoneticPr fontId="2"/>
  </si>
  <si>
    <t>28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</si>
</sst>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6"/>
      <name val="Meiryo UI"/>
      <family val="3"/>
      <charset val="128"/>
    </font>
    <font>
      <b/>
      <sz val="14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color indexed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6" fillId="0" borderId="1" xfId="0" applyFont="1" applyFill="1" applyBorder="1" applyProtection="1">
      <alignment vertical="center"/>
      <protection hidden="1"/>
    </xf>
    <xf numFmtId="0" fontId="6" fillId="0" borderId="2" xfId="0" applyFont="1" applyFill="1" applyBorder="1" applyProtection="1">
      <alignment vertical="center"/>
      <protection hidden="1"/>
    </xf>
    <xf numFmtId="0" fontId="4" fillId="0" borderId="3" xfId="0" applyFont="1" applyFill="1" applyBorder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4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5" xfId="0" applyFont="1" applyFill="1" applyBorder="1" applyProtection="1">
      <alignment vertical="center"/>
    </xf>
    <xf numFmtId="0" fontId="6" fillId="0" borderId="6" xfId="0" applyFont="1" applyFill="1" applyBorder="1" applyProtection="1">
      <alignment vertical="center"/>
    </xf>
    <xf numFmtId="0" fontId="6" fillId="0" borderId="0" xfId="0" applyFont="1" applyFill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Protection="1">
      <alignment vertical="center"/>
    </xf>
    <xf numFmtId="49" fontId="6" fillId="0" borderId="8" xfId="0" applyNumberFormat="1" applyFont="1" applyFill="1" applyBorder="1" applyProtection="1">
      <alignment vertical="center"/>
    </xf>
    <xf numFmtId="0" fontId="6" fillId="0" borderId="1" xfId="0" applyFont="1" applyFill="1" applyBorder="1" applyProtection="1">
      <alignment vertical="center"/>
    </xf>
    <xf numFmtId="0" fontId="3" fillId="0" borderId="9" xfId="0" applyFont="1" applyFill="1" applyBorder="1" applyProtection="1">
      <alignment vertical="center"/>
    </xf>
    <xf numFmtId="0" fontId="3" fillId="0" borderId="10" xfId="0" applyFont="1" applyFill="1" applyBorder="1" applyProtection="1">
      <alignment vertical="center"/>
    </xf>
    <xf numFmtId="38" fontId="3" fillId="0" borderId="0" xfId="0" applyNumberFormat="1" applyFont="1" applyFill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 shrinkToFit="1"/>
    </xf>
    <xf numFmtId="0" fontId="3" fillId="2" borderId="9" xfId="0" applyFont="1" applyFill="1" applyBorder="1" applyAlignment="1" applyProtection="1">
      <alignment vertical="center"/>
      <protection locked="0"/>
    </xf>
    <xf numFmtId="38" fontId="3" fillId="0" borderId="9" xfId="0" applyNumberFormat="1" applyFont="1" applyFill="1" applyBorder="1" applyAlignment="1" applyProtection="1">
      <alignment vertical="center"/>
      <protection hidden="1"/>
    </xf>
    <xf numFmtId="0" fontId="3" fillId="0" borderId="9" xfId="0" applyFont="1" applyFill="1" applyBorder="1" applyAlignment="1" applyProtection="1">
      <alignment vertical="center"/>
      <protection hidden="1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Fill="1" applyBorder="1" applyAlignment="1" applyProtection="1">
      <alignment vertical="center" shrinkToFit="1"/>
    </xf>
    <xf numFmtId="49" fontId="6" fillId="0" borderId="13" xfId="0" applyNumberFormat="1" applyFont="1" applyFill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horizontal="center" vertical="center" shrinkToFit="1"/>
    </xf>
    <xf numFmtId="38" fontId="6" fillId="0" borderId="14" xfId="1" applyFont="1" applyFill="1" applyBorder="1" applyAlignment="1" applyProtection="1">
      <alignment vertical="center" shrinkToFit="1"/>
      <protection hidden="1"/>
    </xf>
    <xf numFmtId="38" fontId="6" fillId="0" borderId="12" xfId="1" applyFont="1" applyFill="1" applyBorder="1" applyAlignment="1" applyProtection="1">
      <alignment vertical="center" shrinkToFit="1"/>
      <protection hidden="1"/>
    </xf>
    <xf numFmtId="38" fontId="6" fillId="0" borderId="15" xfId="1" applyFont="1" applyFill="1" applyBorder="1" applyAlignment="1" applyProtection="1">
      <alignment vertical="center" shrinkToFit="1"/>
      <protection hidden="1"/>
    </xf>
    <xf numFmtId="49" fontId="6" fillId="0" borderId="14" xfId="0" applyNumberFormat="1" applyFont="1" applyFill="1" applyBorder="1" applyAlignment="1" applyProtection="1">
      <alignment horizontal="center" vertical="center" shrinkToFit="1"/>
    </xf>
    <xf numFmtId="49" fontId="6" fillId="0" borderId="15" xfId="0" applyNumberFormat="1" applyFont="1" applyFill="1" applyBorder="1" applyAlignment="1" applyProtection="1">
      <alignment horizontal="center" vertical="center" shrinkToFit="1"/>
    </xf>
    <xf numFmtId="3" fontId="6" fillId="0" borderId="14" xfId="0" applyNumberFormat="1" applyFont="1" applyFill="1" applyBorder="1" applyAlignment="1" applyProtection="1">
      <alignment vertical="center" shrinkToFit="1"/>
    </xf>
    <xf numFmtId="3" fontId="6" fillId="0" borderId="12" xfId="0" applyNumberFormat="1" applyFont="1" applyFill="1" applyBorder="1" applyAlignment="1" applyProtection="1">
      <alignment vertical="center" shrinkToFit="1"/>
    </xf>
    <xf numFmtId="3" fontId="6" fillId="0" borderId="15" xfId="0" applyNumberFormat="1" applyFont="1" applyFill="1" applyBorder="1" applyAlignment="1" applyProtection="1">
      <alignment vertical="center" shrinkToFit="1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3" fontId="6" fillId="0" borderId="13" xfId="0" applyNumberFormat="1" applyFont="1" applyFill="1" applyBorder="1" applyAlignment="1" applyProtection="1">
      <alignment vertical="center" shrinkToFit="1"/>
    </xf>
    <xf numFmtId="0" fontId="6" fillId="0" borderId="14" xfId="0" applyFont="1" applyFill="1" applyBorder="1" applyAlignment="1" applyProtection="1">
      <alignment vertical="center" shrinkToFit="1"/>
    </xf>
    <xf numFmtId="0" fontId="6" fillId="0" borderId="12" xfId="0" applyFont="1" applyFill="1" applyBorder="1" applyAlignment="1" applyProtection="1">
      <alignment vertical="center" shrinkToFit="1"/>
    </xf>
    <xf numFmtId="0" fontId="6" fillId="0" borderId="15" xfId="0" applyFont="1" applyFill="1" applyBorder="1" applyAlignment="1" applyProtection="1">
      <alignment vertical="center" shrinkToFit="1"/>
    </xf>
    <xf numFmtId="0" fontId="5" fillId="3" borderId="21" xfId="0" applyFont="1" applyFill="1" applyBorder="1" applyAlignment="1" applyProtection="1">
      <alignment horizontal="center" vertical="center" shrinkToFit="1"/>
    </xf>
    <xf numFmtId="0" fontId="5" fillId="3" borderId="22" xfId="0" applyFont="1" applyFill="1" applyBorder="1" applyAlignment="1" applyProtection="1">
      <alignment horizontal="center" vertical="center" shrinkToFit="1"/>
    </xf>
    <xf numFmtId="0" fontId="5" fillId="3" borderId="27" xfId="0" applyFont="1" applyFill="1" applyBorder="1" applyAlignment="1" applyProtection="1">
      <alignment horizontal="center" vertical="center" shrinkToFit="1"/>
    </xf>
    <xf numFmtId="38" fontId="6" fillId="0" borderId="14" xfId="1" applyFont="1" applyFill="1" applyBorder="1" applyAlignment="1" applyProtection="1">
      <alignment vertical="center" shrinkToFit="1"/>
    </xf>
    <xf numFmtId="38" fontId="6" fillId="0" borderId="12" xfId="1" applyFont="1" applyFill="1" applyBorder="1" applyAlignment="1" applyProtection="1">
      <alignment vertical="center" shrinkToFit="1"/>
    </xf>
    <xf numFmtId="38" fontId="6" fillId="0" borderId="15" xfId="1" applyFont="1" applyFill="1" applyBorder="1" applyAlignment="1" applyProtection="1">
      <alignment vertical="center" shrinkToFit="1"/>
    </xf>
    <xf numFmtId="0" fontId="6" fillId="0" borderId="11" xfId="0" applyFont="1" applyFill="1" applyBorder="1" applyAlignment="1" applyProtection="1">
      <alignment vertical="center" shrinkToFit="1"/>
    </xf>
    <xf numFmtId="0" fontId="6" fillId="0" borderId="9" xfId="0" applyFont="1" applyFill="1" applyBorder="1" applyAlignment="1" applyProtection="1">
      <alignment vertical="center" shrinkToFit="1"/>
    </xf>
    <xf numFmtId="0" fontId="6" fillId="0" borderId="10" xfId="0" applyFont="1" applyFill="1" applyBorder="1" applyAlignment="1" applyProtection="1">
      <alignment vertical="center" shrinkToFit="1"/>
    </xf>
    <xf numFmtId="38" fontId="6" fillId="0" borderId="11" xfId="1" applyFont="1" applyFill="1" applyBorder="1" applyAlignment="1" applyProtection="1">
      <alignment vertical="center" shrinkToFit="1"/>
    </xf>
    <xf numFmtId="38" fontId="6" fillId="0" borderId="9" xfId="1" applyFont="1" applyFill="1" applyBorder="1" applyAlignment="1" applyProtection="1">
      <alignment vertical="center" shrinkToFit="1"/>
    </xf>
    <xf numFmtId="38" fontId="6" fillId="0" borderId="10" xfId="1" applyFont="1" applyFill="1" applyBorder="1" applyAlignment="1" applyProtection="1">
      <alignment vertical="center" shrinkToFit="1"/>
    </xf>
    <xf numFmtId="0" fontId="3" fillId="0" borderId="14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vertical="center"/>
      <protection locked="0"/>
    </xf>
    <xf numFmtId="0" fontId="6" fillId="0" borderId="26" xfId="0" applyFont="1" applyFill="1" applyBorder="1" applyAlignment="1" applyProtection="1">
      <alignment vertical="center" shrinkToFit="1"/>
    </xf>
    <xf numFmtId="38" fontId="6" fillId="0" borderId="8" xfId="1" applyFont="1" applyFill="1" applyBorder="1" applyAlignment="1" applyProtection="1">
      <alignment vertical="center" shrinkToFit="1"/>
    </xf>
    <xf numFmtId="38" fontId="6" fillId="0" borderId="1" xfId="1" applyFont="1" applyFill="1" applyBorder="1" applyAlignment="1" applyProtection="1">
      <alignment vertical="center" shrinkToFit="1"/>
    </xf>
    <xf numFmtId="38" fontId="6" fillId="0" borderId="2" xfId="1" applyFont="1" applyFill="1" applyBorder="1" applyAlignment="1" applyProtection="1">
      <alignment vertical="center" shrinkToFit="1"/>
    </xf>
    <xf numFmtId="38" fontId="6" fillId="0" borderId="8" xfId="1" applyFont="1" applyFill="1" applyBorder="1" applyAlignment="1" applyProtection="1">
      <alignment vertical="center" shrinkToFit="1"/>
      <protection hidden="1"/>
    </xf>
    <xf numFmtId="38" fontId="6" fillId="0" borderId="1" xfId="1" applyFont="1" applyFill="1" applyBorder="1" applyAlignment="1" applyProtection="1">
      <alignment vertical="center" shrinkToFit="1"/>
      <protection hidden="1"/>
    </xf>
    <xf numFmtId="38" fontId="6" fillId="0" borderId="2" xfId="1" applyFont="1" applyFill="1" applyBorder="1" applyAlignment="1" applyProtection="1">
      <alignment vertical="center" shrinkToFit="1"/>
      <protection hidden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49" fontId="6" fillId="0" borderId="26" xfId="0" applyNumberFormat="1" applyFont="1" applyFill="1" applyBorder="1" applyAlignment="1" applyProtection="1">
      <alignment horizontal="center" vertical="center" shrinkToFit="1"/>
    </xf>
    <xf numFmtId="0" fontId="3" fillId="0" borderId="25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4" fillId="0" borderId="25" xfId="0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 applyProtection="1">
      <alignment horizontal="right" vertical="center"/>
    </xf>
    <xf numFmtId="0" fontId="4" fillId="0" borderId="17" xfId="0" applyFont="1" applyFill="1" applyBorder="1" applyAlignment="1" applyProtection="1">
      <alignment horizontal="right" vertical="center"/>
    </xf>
    <xf numFmtId="0" fontId="3" fillId="2" borderId="15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horizontal="right" vertical="center"/>
    </xf>
    <xf numFmtId="0" fontId="9" fillId="0" borderId="12" xfId="0" applyFont="1" applyFill="1" applyBorder="1" applyAlignment="1" applyProtection="1">
      <alignment horizontal="right" vertical="center"/>
    </xf>
    <xf numFmtId="0" fontId="9" fillId="0" borderId="15" xfId="0" applyFont="1" applyFill="1" applyBorder="1" applyAlignment="1" applyProtection="1">
      <alignment horizontal="right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0" fontId="9" fillId="3" borderId="24" xfId="0" applyFont="1" applyFill="1" applyBorder="1" applyAlignment="1" applyProtection="1">
      <alignment horizontal="center" vertical="center"/>
    </xf>
    <xf numFmtId="49" fontId="6" fillId="0" borderId="11" xfId="0" applyNumberFormat="1" applyFont="1" applyFill="1" applyBorder="1" applyAlignment="1" applyProtection="1">
      <alignment horizontal="center" vertical="center" shrinkToFit="1"/>
    </xf>
    <xf numFmtId="49" fontId="6" fillId="0" borderId="10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17" xfId="0" applyFont="1" applyFill="1" applyBorder="1" applyAlignment="1" applyProtection="1">
      <alignment horizontal="center" vertical="center" shrinkToFit="1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2" borderId="19" xfId="0" applyFont="1" applyFill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38" fontId="6" fillId="0" borderId="11" xfId="1" applyFont="1" applyFill="1" applyBorder="1" applyAlignment="1" applyProtection="1">
      <alignment vertical="center" shrinkToFit="1"/>
      <protection hidden="1"/>
    </xf>
    <xf numFmtId="38" fontId="6" fillId="0" borderId="9" xfId="1" applyFont="1" applyFill="1" applyBorder="1" applyAlignment="1" applyProtection="1">
      <alignment vertical="center" shrinkToFit="1"/>
      <protection hidden="1"/>
    </xf>
    <xf numFmtId="38" fontId="6" fillId="0" borderId="10" xfId="1" applyFont="1" applyFill="1" applyBorder="1" applyAlignment="1" applyProtection="1">
      <alignment vertical="center" shrinkToFit="1"/>
      <protection hidden="1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38" fontId="6" fillId="0" borderId="4" xfId="1" applyFont="1" applyFill="1" applyBorder="1" applyAlignment="1" applyProtection="1">
      <alignment vertical="center" shrinkToFit="1"/>
      <protection hidden="1"/>
    </xf>
    <xf numFmtId="38" fontId="6" fillId="0" borderId="0" xfId="1" applyFont="1" applyFill="1" applyBorder="1" applyAlignment="1" applyProtection="1">
      <alignment vertical="center" shrinkToFit="1"/>
      <protection hidden="1"/>
    </xf>
    <xf numFmtId="38" fontId="6" fillId="0" borderId="5" xfId="1" applyFont="1" applyFill="1" applyBorder="1" applyAlignment="1" applyProtection="1">
      <alignment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17</xdr:col>
      <xdr:colOff>38100</xdr:colOff>
      <xdr:row>1</xdr:row>
      <xdr:rowOff>266700</xdr:rowOff>
    </xdr:to>
    <xdr:pic>
      <xdr:nvPicPr>
        <xdr:cNvPr id="1065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952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showGridLines="0" tabSelected="1" view="pageBreakPreview" zoomScaleNormal="100" zoomScaleSheetLayoutView="100" workbookViewId="0">
      <selection activeCell="AA1" sqref="AA1:AC1"/>
    </sheetView>
  </sheetViews>
  <sheetFormatPr defaultColWidth="2.7109375" defaultRowHeight="14.25"/>
  <cols>
    <col min="1" max="38" width="2.7109375" style="4"/>
    <col min="39" max="39" width="11.5703125" style="4" hidden="1" customWidth="1"/>
    <col min="40" max="16384" width="2.7109375" style="4"/>
  </cols>
  <sheetData>
    <row r="1" spans="1:37" ht="25.5" customHeight="1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3"/>
      <c r="T1" s="3"/>
      <c r="U1" s="3"/>
      <c r="V1" s="83" t="s">
        <v>4</v>
      </c>
      <c r="W1" s="84"/>
      <c r="X1" s="84"/>
      <c r="Y1" s="84"/>
      <c r="Z1" s="84"/>
      <c r="AA1" s="81"/>
      <c r="AB1" s="82"/>
      <c r="AC1" s="82"/>
      <c r="AD1" s="3" t="s">
        <v>5</v>
      </c>
      <c r="AE1" s="82"/>
      <c r="AF1" s="82"/>
      <c r="AG1" s="3" t="s">
        <v>0</v>
      </c>
      <c r="AH1" s="85" t="s">
        <v>33</v>
      </c>
      <c r="AI1" s="86"/>
      <c r="AJ1" s="86"/>
      <c r="AK1" s="87"/>
    </row>
    <row r="2" spans="1:37" ht="25.5" customHeigh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76" t="s">
        <v>29</v>
      </c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8"/>
    </row>
    <row r="3" spans="1:37" ht="25.5" customHeight="1" thickBot="1">
      <c r="A3" s="70" t="s">
        <v>1</v>
      </c>
      <c r="B3" s="71"/>
      <c r="C3" s="71"/>
      <c r="D3" s="94" t="s">
        <v>31</v>
      </c>
      <c r="E3" s="94"/>
      <c r="F3" s="94"/>
      <c r="G3" s="94"/>
      <c r="H3" s="94"/>
      <c r="I3" s="94"/>
      <c r="J3" s="94"/>
      <c r="K3" s="95" t="s">
        <v>35</v>
      </c>
      <c r="L3" s="95"/>
      <c r="M3" s="95"/>
      <c r="N3" s="95"/>
      <c r="O3" s="95"/>
      <c r="P3" s="95"/>
      <c r="Q3" s="95"/>
      <c r="R3" s="95"/>
      <c r="S3" s="95"/>
      <c r="T3" s="95"/>
      <c r="U3" s="96" t="s">
        <v>30</v>
      </c>
      <c r="V3" s="96"/>
      <c r="W3" s="96"/>
      <c r="X3" s="96"/>
      <c r="Y3" s="96"/>
      <c r="Z3" s="96"/>
      <c r="AA3" s="97"/>
      <c r="AB3" s="72" t="s">
        <v>34</v>
      </c>
      <c r="AC3" s="73"/>
      <c r="AD3" s="73"/>
      <c r="AE3" s="73"/>
      <c r="AF3" s="73"/>
      <c r="AG3" s="73"/>
      <c r="AH3" s="73"/>
      <c r="AI3" s="73"/>
      <c r="AJ3" s="73"/>
      <c r="AK3" s="74"/>
    </row>
    <row r="4" spans="1:37" ht="20.100000000000001" customHeight="1" thickTop="1">
      <c r="A4" s="98" t="s">
        <v>2</v>
      </c>
      <c r="B4" s="99"/>
      <c r="C4" s="99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1"/>
    </row>
    <row r="5" spans="1:37" ht="20.100000000000001" customHeight="1" thickBot="1">
      <c r="A5" s="102" t="s">
        <v>6</v>
      </c>
      <c r="B5" s="103"/>
      <c r="C5" s="103"/>
      <c r="D5" s="103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3" t="s">
        <v>7</v>
      </c>
      <c r="AA5" s="93"/>
      <c r="AB5" s="93"/>
      <c r="AC5" s="93"/>
      <c r="AD5" s="91"/>
      <c r="AE5" s="91"/>
      <c r="AF5" s="91"/>
      <c r="AG5" s="91"/>
      <c r="AH5" s="91"/>
      <c r="AI5" s="91"/>
      <c r="AJ5" s="91"/>
      <c r="AK5" s="92"/>
    </row>
    <row r="6" spans="1:37" ht="12" customHeight="1" thickTop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7"/>
    </row>
    <row r="7" spans="1:37" ht="20.100000000000001" customHeight="1">
      <c r="A7" s="5" t="s">
        <v>8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7"/>
    </row>
    <row r="8" spans="1:37" s="9" customFormat="1" ht="15.95" customHeight="1">
      <c r="A8" s="47" t="s">
        <v>9</v>
      </c>
      <c r="B8" s="45"/>
      <c r="C8" s="45" t="s">
        <v>10</v>
      </c>
      <c r="D8" s="45"/>
      <c r="E8" s="45"/>
      <c r="F8" s="45"/>
      <c r="G8" s="45"/>
      <c r="H8" s="45"/>
      <c r="I8" s="45"/>
      <c r="J8" s="45"/>
      <c r="K8" s="45" t="s">
        <v>11</v>
      </c>
      <c r="L8" s="45"/>
      <c r="M8" s="45"/>
      <c r="N8" s="45" t="s">
        <v>12</v>
      </c>
      <c r="O8" s="45"/>
      <c r="P8" s="45" t="s">
        <v>13</v>
      </c>
      <c r="Q8" s="45"/>
      <c r="R8" s="46"/>
      <c r="S8" s="8"/>
      <c r="T8" s="47" t="s">
        <v>9</v>
      </c>
      <c r="U8" s="45"/>
      <c r="V8" s="45" t="s">
        <v>10</v>
      </c>
      <c r="W8" s="45"/>
      <c r="X8" s="45"/>
      <c r="Y8" s="45"/>
      <c r="Z8" s="45"/>
      <c r="AA8" s="45"/>
      <c r="AB8" s="45"/>
      <c r="AC8" s="45"/>
      <c r="AD8" s="45" t="s">
        <v>11</v>
      </c>
      <c r="AE8" s="45"/>
      <c r="AF8" s="45"/>
      <c r="AG8" s="45" t="s">
        <v>12</v>
      </c>
      <c r="AH8" s="45"/>
      <c r="AI8" s="45" t="s">
        <v>13</v>
      </c>
      <c r="AJ8" s="45"/>
      <c r="AK8" s="46"/>
    </row>
    <row r="9" spans="1:37" s="9" customFormat="1" ht="15.95" customHeight="1">
      <c r="A9" s="35">
        <v>1</v>
      </c>
      <c r="B9" s="36"/>
      <c r="C9" s="42" t="s">
        <v>40</v>
      </c>
      <c r="D9" s="43"/>
      <c r="E9" s="43"/>
      <c r="F9" s="43"/>
      <c r="G9" s="43"/>
      <c r="H9" s="43"/>
      <c r="I9" s="43"/>
      <c r="J9" s="44"/>
      <c r="K9" s="48">
        <v>10800</v>
      </c>
      <c r="L9" s="49"/>
      <c r="M9" s="50"/>
      <c r="N9" s="25"/>
      <c r="O9" s="26"/>
      <c r="P9" s="32" t="str">
        <f>IF(N9=0,"　",(K9*N9))</f>
        <v>　</v>
      </c>
      <c r="Q9" s="33"/>
      <c r="R9" s="34"/>
      <c r="S9" s="8"/>
      <c r="T9" s="35" t="s">
        <v>87</v>
      </c>
      <c r="U9" s="36"/>
      <c r="V9" s="42" t="s">
        <v>100</v>
      </c>
      <c r="W9" s="43"/>
      <c r="X9" s="43"/>
      <c r="Y9" s="43"/>
      <c r="Z9" s="43"/>
      <c r="AA9" s="43"/>
      <c r="AB9" s="43"/>
      <c r="AC9" s="44"/>
      <c r="AD9" s="37">
        <v>3456</v>
      </c>
      <c r="AE9" s="38"/>
      <c r="AF9" s="39"/>
      <c r="AG9" s="25"/>
      <c r="AH9" s="26"/>
      <c r="AI9" s="32" t="str">
        <f t="shared" ref="AI9:AI32" si="0">IF(AG9=0,"　",(AD9*AG9))</f>
        <v>　</v>
      </c>
      <c r="AJ9" s="33"/>
      <c r="AK9" s="34"/>
    </row>
    <row r="10" spans="1:37" s="9" customFormat="1" ht="15.95" customHeight="1">
      <c r="A10" s="88" t="s">
        <v>41</v>
      </c>
      <c r="B10" s="89"/>
      <c r="C10" s="51" t="s">
        <v>42</v>
      </c>
      <c r="D10" s="52"/>
      <c r="E10" s="52"/>
      <c r="F10" s="52"/>
      <c r="G10" s="52"/>
      <c r="H10" s="52"/>
      <c r="I10" s="52"/>
      <c r="J10" s="53"/>
      <c r="K10" s="54">
        <v>15120</v>
      </c>
      <c r="L10" s="55"/>
      <c r="M10" s="56"/>
      <c r="N10" s="107"/>
      <c r="O10" s="108"/>
      <c r="P10" s="104" t="str">
        <f>IF(N10=0,"　",(K10*N10))</f>
        <v>　</v>
      </c>
      <c r="Q10" s="105"/>
      <c r="R10" s="106"/>
      <c r="S10" s="8"/>
      <c r="T10" s="35" t="s">
        <v>88</v>
      </c>
      <c r="U10" s="36"/>
      <c r="V10" s="42" t="s">
        <v>102</v>
      </c>
      <c r="W10" s="43"/>
      <c r="X10" s="43"/>
      <c r="Y10" s="43"/>
      <c r="Z10" s="43"/>
      <c r="AA10" s="43"/>
      <c r="AB10" s="43"/>
      <c r="AC10" s="44"/>
      <c r="AD10" s="37">
        <v>3024</v>
      </c>
      <c r="AE10" s="38"/>
      <c r="AF10" s="39"/>
      <c r="AG10" s="25"/>
      <c r="AH10" s="26"/>
      <c r="AI10" s="32" t="str">
        <f t="shared" si="0"/>
        <v>　</v>
      </c>
      <c r="AJ10" s="33"/>
      <c r="AK10" s="34"/>
    </row>
    <row r="11" spans="1:37" s="9" customFormat="1" ht="15.95" customHeight="1">
      <c r="A11" s="88" t="s">
        <v>44</v>
      </c>
      <c r="B11" s="89"/>
      <c r="C11" s="51" t="s">
        <v>43</v>
      </c>
      <c r="D11" s="52"/>
      <c r="E11" s="52"/>
      <c r="F11" s="52"/>
      <c r="G11" s="52"/>
      <c r="H11" s="52"/>
      <c r="I11" s="52"/>
      <c r="J11" s="53"/>
      <c r="K11" s="54">
        <v>23760</v>
      </c>
      <c r="L11" s="55"/>
      <c r="M11" s="56"/>
      <c r="N11" s="107"/>
      <c r="O11" s="108"/>
      <c r="P11" s="104" t="str">
        <f>IF(N11=0,"　",(K11*N11))</f>
        <v>　</v>
      </c>
      <c r="Q11" s="105"/>
      <c r="R11" s="106"/>
      <c r="S11" s="8"/>
      <c r="T11" s="30" t="s">
        <v>89</v>
      </c>
      <c r="U11" s="30"/>
      <c r="V11" s="29" t="s">
        <v>90</v>
      </c>
      <c r="W11" s="29"/>
      <c r="X11" s="29"/>
      <c r="Y11" s="29"/>
      <c r="Z11" s="29"/>
      <c r="AA11" s="29"/>
      <c r="AB11" s="29"/>
      <c r="AC11" s="29"/>
      <c r="AD11" s="41">
        <v>5184</v>
      </c>
      <c r="AE11" s="41"/>
      <c r="AF11" s="41"/>
      <c r="AG11" s="40"/>
      <c r="AH11" s="40"/>
      <c r="AI11" s="32" t="str">
        <f t="shared" si="0"/>
        <v>　</v>
      </c>
      <c r="AJ11" s="33"/>
      <c r="AK11" s="34"/>
    </row>
    <row r="12" spans="1:37" s="9" customFormat="1" ht="15.95" customHeight="1">
      <c r="A12" s="88" t="s">
        <v>45</v>
      </c>
      <c r="B12" s="89"/>
      <c r="C12" s="51" t="s">
        <v>46</v>
      </c>
      <c r="D12" s="52"/>
      <c r="E12" s="52"/>
      <c r="F12" s="52"/>
      <c r="G12" s="52"/>
      <c r="H12" s="52"/>
      <c r="I12" s="52"/>
      <c r="J12" s="53"/>
      <c r="K12" s="54">
        <v>3456</v>
      </c>
      <c r="L12" s="55"/>
      <c r="M12" s="56"/>
      <c r="N12" s="107"/>
      <c r="O12" s="108"/>
      <c r="P12" s="109" t="str">
        <f>IF(N12=0,"　",(K12*N12))</f>
        <v>　</v>
      </c>
      <c r="Q12" s="110"/>
      <c r="R12" s="111"/>
      <c r="S12" s="10"/>
      <c r="T12" s="30"/>
      <c r="U12" s="30"/>
      <c r="V12" s="29" t="s">
        <v>91</v>
      </c>
      <c r="W12" s="29"/>
      <c r="X12" s="29"/>
      <c r="Y12" s="29"/>
      <c r="Z12" s="29"/>
      <c r="AA12" s="29"/>
      <c r="AB12" s="29"/>
      <c r="AC12" s="29"/>
      <c r="AD12" s="41">
        <v>6048</v>
      </c>
      <c r="AE12" s="41"/>
      <c r="AF12" s="41"/>
      <c r="AG12" s="40"/>
      <c r="AH12" s="40"/>
      <c r="AI12" s="32" t="str">
        <f t="shared" si="0"/>
        <v>　</v>
      </c>
      <c r="AJ12" s="33"/>
      <c r="AK12" s="34"/>
    </row>
    <row r="13" spans="1:37" s="9" customFormat="1" ht="15.95" customHeight="1">
      <c r="A13" s="30" t="s">
        <v>47</v>
      </c>
      <c r="B13" s="30"/>
      <c r="C13" s="51" t="s">
        <v>51</v>
      </c>
      <c r="D13" s="52"/>
      <c r="E13" s="52"/>
      <c r="F13" s="52"/>
      <c r="G13" s="52"/>
      <c r="H13" s="52"/>
      <c r="I13" s="52"/>
      <c r="J13" s="53"/>
      <c r="K13" s="48">
        <v>3456</v>
      </c>
      <c r="L13" s="49"/>
      <c r="M13" s="50"/>
      <c r="N13" s="25"/>
      <c r="O13" s="26"/>
      <c r="P13" s="32" t="str">
        <f>IF(N13=0,"　",(K13*N13))</f>
        <v>　</v>
      </c>
      <c r="Q13" s="33"/>
      <c r="R13" s="34"/>
      <c r="S13" s="10"/>
      <c r="T13" s="35"/>
      <c r="U13" s="36"/>
      <c r="V13" s="42" t="s">
        <v>92</v>
      </c>
      <c r="W13" s="43"/>
      <c r="X13" s="43"/>
      <c r="Y13" s="43"/>
      <c r="Z13" s="43"/>
      <c r="AA13" s="43"/>
      <c r="AB13" s="43"/>
      <c r="AC13" s="44"/>
      <c r="AD13" s="37">
        <v>6048</v>
      </c>
      <c r="AE13" s="38"/>
      <c r="AF13" s="39"/>
      <c r="AG13" s="25"/>
      <c r="AH13" s="26"/>
      <c r="AI13" s="32" t="str">
        <f t="shared" si="0"/>
        <v>　</v>
      </c>
      <c r="AJ13" s="33"/>
      <c r="AK13" s="34"/>
    </row>
    <row r="14" spans="1:37" s="9" customFormat="1" ht="15.95" customHeight="1">
      <c r="A14" s="88" t="s">
        <v>48</v>
      </c>
      <c r="B14" s="89"/>
      <c r="C14" s="51" t="s">
        <v>52</v>
      </c>
      <c r="D14" s="52"/>
      <c r="E14" s="52"/>
      <c r="F14" s="52"/>
      <c r="G14" s="52"/>
      <c r="H14" s="52"/>
      <c r="I14" s="52"/>
      <c r="J14" s="53"/>
      <c r="K14" s="48">
        <v>2592</v>
      </c>
      <c r="L14" s="49"/>
      <c r="M14" s="50"/>
      <c r="N14" s="25"/>
      <c r="O14" s="26"/>
      <c r="P14" s="32" t="str">
        <f t="shared" ref="P14:P19" si="1">IF(N14=0,"　",(K14*N14))</f>
        <v>　</v>
      </c>
      <c r="Q14" s="33"/>
      <c r="R14" s="34"/>
      <c r="S14" s="10"/>
      <c r="T14" s="35" t="s">
        <v>93</v>
      </c>
      <c r="U14" s="36"/>
      <c r="V14" s="42" t="s">
        <v>94</v>
      </c>
      <c r="W14" s="43"/>
      <c r="X14" s="43"/>
      <c r="Y14" s="43"/>
      <c r="Z14" s="43"/>
      <c r="AA14" s="43"/>
      <c r="AB14" s="43"/>
      <c r="AC14" s="44"/>
      <c r="AD14" s="37">
        <v>1728</v>
      </c>
      <c r="AE14" s="38"/>
      <c r="AF14" s="39"/>
      <c r="AG14" s="25"/>
      <c r="AH14" s="26"/>
      <c r="AI14" s="32" t="str">
        <f t="shared" si="0"/>
        <v>　</v>
      </c>
      <c r="AJ14" s="33"/>
      <c r="AK14" s="34"/>
    </row>
    <row r="15" spans="1:37" s="9" customFormat="1" ht="15.95" customHeight="1">
      <c r="A15" s="30" t="s">
        <v>49</v>
      </c>
      <c r="B15" s="30"/>
      <c r="C15" s="51" t="s">
        <v>53</v>
      </c>
      <c r="D15" s="52"/>
      <c r="E15" s="52"/>
      <c r="F15" s="52"/>
      <c r="G15" s="52"/>
      <c r="H15" s="52"/>
      <c r="I15" s="52"/>
      <c r="J15" s="53"/>
      <c r="K15" s="48">
        <v>3456</v>
      </c>
      <c r="L15" s="49"/>
      <c r="M15" s="50"/>
      <c r="N15" s="25"/>
      <c r="O15" s="26"/>
      <c r="P15" s="32" t="str">
        <f t="shared" si="1"/>
        <v>　</v>
      </c>
      <c r="Q15" s="33"/>
      <c r="R15" s="34"/>
      <c r="S15" s="11"/>
      <c r="T15" s="30" t="s">
        <v>96</v>
      </c>
      <c r="U15" s="30"/>
      <c r="V15" s="29" t="s">
        <v>95</v>
      </c>
      <c r="W15" s="29"/>
      <c r="X15" s="29"/>
      <c r="Y15" s="29"/>
      <c r="Z15" s="29"/>
      <c r="AA15" s="29"/>
      <c r="AB15" s="29"/>
      <c r="AC15" s="29"/>
      <c r="AD15" s="41">
        <v>2160</v>
      </c>
      <c r="AE15" s="41"/>
      <c r="AF15" s="41"/>
      <c r="AG15" s="40"/>
      <c r="AH15" s="40"/>
      <c r="AI15" s="32" t="str">
        <f t="shared" si="0"/>
        <v>　</v>
      </c>
      <c r="AJ15" s="33"/>
      <c r="AK15" s="34"/>
    </row>
    <row r="16" spans="1:37" s="9" customFormat="1" ht="15.95" customHeight="1">
      <c r="A16" s="88" t="s">
        <v>50</v>
      </c>
      <c r="B16" s="89"/>
      <c r="C16" s="51" t="s">
        <v>54</v>
      </c>
      <c r="D16" s="52"/>
      <c r="E16" s="52"/>
      <c r="F16" s="52"/>
      <c r="G16" s="52"/>
      <c r="H16" s="52"/>
      <c r="I16" s="52"/>
      <c r="J16" s="53"/>
      <c r="K16" s="48">
        <v>3456</v>
      </c>
      <c r="L16" s="49"/>
      <c r="M16" s="50"/>
      <c r="N16" s="25"/>
      <c r="O16" s="26"/>
      <c r="P16" s="32" t="str">
        <f t="shared" si="1"/>
        <v>　</v>
      </c>
      <c r="Q16" s="33"/>
      <c r="R16" s="34"/>
      <c r="S16" s="11"/>
      <c r="T16" s="30"/>
      <c r="U16" s="30"/>
      <c r="V16" s="29" t="s">
        <v>97</v>
      </c>
      <c r="W16" s="29"/>
      <c r="X16" s="29"/>
      <c r="Y16" s="29"/>
      <c r="Z16" s="29"/>
      <c r="AA16" s="29"/>
      <c r="AB16" s="29"/>
      <c r="AC16" s="29"/>
      <c r="AD16" s="41">
        <v>2160</v>
      </c>
      <c r="AE16" s="41"/>
      <c r="AF16" s="41"/>
      <c r="AG16" s="40"/>
      <c r="AH16" s="40"/>
      <c r="AI16" s="32" t="str">
        <f t="shared" si="0"/>
        <v>　</v>
      </c>
      <c r="AJ16" s="33"/>
      <c r="AK16" s="34"/>
    </row>
    <row r="17" spans="1:37" s="9" customFormat="1" ht="15.95" customHeight="1">
      <c r="A17" s="30" t="s">
        <v>55</v>
      </c>
      <c r="B17" s="30"/>
      <c r="C17" s="29" t="s">
        <v>58</v>
      </c>
      <c r="D17" s="29"/>
      <c r="E17" s="29"/>
      <c r="F17" s="29"/>
      <c r="G17" s="29"/>
      <c r="H17" s="29"/>
      <c r="I17" s="29"/>
      <c r="J17" s="29"/>
      <c r="K17" s="48">
        <v>2160</v>
      </c>
      <c r="L17" s="49"/>
      <c r="M17" s="50"/>
      <c r="N17" s="25"/>
      <c r="O17" s="26"/>
      <c r="P17" s="32" t="str">
        <f t="shared" si="1"/>
        <v>　</v>
      </c>
      <c r="Q17" s="33"/>
      <c r="R17" s="34"/>
      <c r="S17" s="10"/>
      <c r="T17" s="30"/>
      <c r="U17" s="30"/>
      <c r="V17" s="29" t="s">
        <v>98</v>
      </c>
      <c r="W17" s="29"/>
      <c r="X17" s="29"/>
      <c r="Y17" s="29"/>
      <c r="Z17" s="29"/>
      <c r="AA17" s="29"/>
      <c r="AB17" s="29"/>
      <c r="AC17" s="29"/>
      <c r="AD17" s="41">
        <v>2160</v>
      </c>
      <c r="AE17" s="41"/>
      <c r="AF17" s="41"/>
      <c r="AG17" s="40"/>
      <c r="AH17" s="40"/>
      <c r="AI17" s="32" t="str">
        <f t="shared" si="0"/>
        <v>　</v>
      </c>
      <c r="AJ17" s="33"/>
      <c r="AK17" s="34"/>
    </row>
    <row r="18" spans="1:37" s="9" customFormat="1" ht="15.95" customHeight="1">
      <c r="A18" s="30" t="s">
        <v>56</v>
      </c>
      <c r="B18" s="30"/>
      <c r="C18" s="29" t="s">
        <v>59</v>
      </c>
      <c r="D18" s="29"/>
      <c r="E18" s="29"/>
      <c r="F18" s="29"/>
      <c r="G18" s="29"/>
      <c r="H18" s="29"/>
      <c r="I18" s="29"/>
      <c r="J18" s="29"/>
      <c r="K18" s="48">
        <v>2160</v>
      </c>
      <c r="L18" s="49"/>
      <c r="M18" s="50"/>
      <c r="N18" s="25"/>
      <c r="O18" s="26"/>
      <c r="P18" s="32" t="str">
        <f t="shared" si="1"/>
        <v>　</v>
      </c>
      <c r="Q18" s="33"/>
      <c r="R18" s="34"/>
      <c r="S18" s="10"/>
      <c r="T18" s="30" t="s">
        <v>103</v>
      </c>
      <c r="U18" s="30"/>
      <c r="V18" s="29" t="s">
        <v>104</v>
      </c>
      <c r="W18" s="29"/>
      <c r="X18" s="29"/>
      <c r="Y18" s="29"/>
      <c r="Z18" s="29"/>
      <c r="AA18" s="29"/>
      <c r="AB18" s="29"/>
      <c r="AC18" s="29"/>
      <c r="AD18" s="41">
        <v>6480</v>
      </c>
      <c r="AE18" s="41"/>
      <c r="AF18" s="41"/>
      <c r="AG18" s="40"/>
      <c r="AH18" s="40"/>
      <c r="AI18" s="32" t="str">
        <f t="shared" si="0"/>
        <v>　</v>
      </c>
      <c r="AJ18" s="33"/>
      <c r="AK18" s="34"/>
    </row>
    <row r="19" spans="1:37" s="9" customFormat="1" ht="15.95" customHeight="1">
      <c r="A19" s="30" t="s">
        <v>57</v>
      </c>
      <c r="B19" s="30"/>
      <c r="C19" s="29" t="s">
        <v>60</v>
      </c>
      <c r="D19" s="29"/>
      <c r="E19" s="29"/>
      <c r="F19" s="29"/>
      <c r="G19" s="29"/>
      <c r="H19" s="29"/>
      <c r="I19" s="29"/>
      <c r="J19" s="29"/>
      <c r="K19" s="48">
        <v>2160</v>
      </c>
      <c r="L19" s="49"/>
      <c r="M19" s="50"/>
      <c r="N19" s="25"/>
      <c r="O19" s="26"/>
      <c r="P19" s="32" t="str">
        <f t="shared" si="1"/>
        <v>　</v>
      </c>
      <c r="Q19" s="33"/>
      <c r="R19" s="34"/>
      <c r="S19" s="10"/>
      <c r="T19" s="30" t="s">
        <v>105</v>
      </c>
      <c r="U19" s="30"/>
      <c r="V19" s="29" t="s">
        <v>106</v>
      </c>
      <c r="W19" s="29"/>
      <c r="X19" s="29"/>
      <c r="Y19" s="29"/>
      <c r="Z19" s="29"/>
      <c r="AA19" s="29"/>
      <c r="AB19" s="29"/>
      <c r="AC19" s="29"/>
      <c r="AD19" s="41">
        <v>6480</v>
      </c>
      <c r="AE19" s="41"/>
      <c r="AF19" s="41"/>
      <c r="AG19" s="40"/>
      <c r="AH19" s="40"/>
      <c r="AI19" s="32" t="str">
        <f t="shared" si="0"/>
        <v>　</v>
      </c>
      <c r="AJ19" s="33"/>
      <c r="AK19" s="34"/>
    </row>
    <row r="20" spans="1:37" s="9" customFormat="1" ht="15.95" customHeight="1">
      <c r="A20" s="30" t="s">
        <v>61</v>
      </c>
      <c r="B20" s="30"/>
      <c r="C20" s="29" t="s">
        <v>63</v>
      </c>
      <c r="D20" s="29"/>
      <c r="E20" s="29"/>
      <c r="F20" s="29"/>
      <c r="G20" s="29"/>
      <c r="H20" s="29"/>
      <c r="I20" s="29"/>
      <c r="J20" s="29"/>
      <c r="K20" s="48">
        <v>4320</v>
      </c>
      <c r="L20" s="49"/>
      <c r="M20" s="50"/>
      <c r="N20" s="25"/>
      <c r="O20" s="26"/>
      <c r="P20" s="32" t="str">
        <f t="shared" ref="P20:P33" si="2">IF(N20=0,"　",(K20*N20))</f>
        <v>　</v>
      </c>
      <c r="Q20" s="33"/>
      <c r="R20" s="34"/>
      <c r="S20" s="10"/>
      <c r="T20" s="30" t="s">
        <v>107</v>
      </c>
      <c r="U20" s="30"/>
      <c r="V20" s="29" t="s">
        <v>108</v>
      </c>
      <c r="W20" s="29"/>
      <c r="X20" s="29"/>
      <c r="Y20" s="29"/>
      <c r="Z20" s="29"/>
      <c r="AA20" s="29"/>
      <c r="AB20" s="29"/>
      <c r="AC20" s="29"/>
      <c r="AD20" s="41">
        <v>691</v>
      </c>
      <c r="AE20" s="41"/>
      <c r="AF20" s="41"/>
      <c r="AG20" s="40"/>
      <c r="AH20" s="40"/>
      <c r="AI20" s="32" t="str">
        <f t="shared" si="0"/>
        <v>　</v>
      </c>
      <c r="AJ20" s="33"/>
      <c r="AK20" s="34"/>
    </row>
    <row r="21" spans="1:37" s="9" customFormat="1" ht="15.95" customHeight="1">
      <c r="A21" s="30" t="s">
        <v>62</v>
      </c>
      <c r="B21" s="30"/>
      <c r="C21" s="29" t="s">
        <v>64</v>
      </c>
      <c r="D21" s="29"/>
      <c r="E21" s="29"/>
      <c r="F21" s="29"/>
      <c r="G21" s="29"/>
      <c r="H21" s="29"/>
      <c r="I21" s="29"/>
      <c r="J21" s="29"/>
      <c r="K21" s="48">
        <v>4320</v>
      </c>
      <c r="L21" s="49"/>
      <c r="M21" s="50"/>
      <c r="N21" s="25"/>
      <c r="O21" s="26"/>
      <c r="P21" s="32" t="str">
        <f t="shared" si="2"/>
        <v>　</v>
      </c>
      <c r="Q21" s="33"/>
      <c r="R21" s="34"/>
      <c r="S21" s="10"/>
      <c r="T21" s="30" t="s">
        <v>109</v>
      </c>
      <c r="U21" s="30"/>
      <c r="V21" s="29" t="s">
        <v>110</v>
      </c>
      <c r="W21" s="29"/>
      <c r="X21" s="29"/>
      <c r="Y21" s="29"/>
      <c r="Z21" s="29"/>
      <c r="AA21" s="29"/>
      <c r="AB21" s="29"/>
      <c r="AC21" s="29"/>
      <c r="AD21" s="41">
        <v>1296</v>
      </c>
      <c r="AE21" s="41"/>
      <c r="AF21" s="41"/>
      <c r="AG21" s="40"/>
      <c r="AH21" s="40"/>
      <c r="AI21" s="32" t="str">
        <f t="shared" si="0"/>
        <v>　</v>
      </c>
      <c r="AJ21" s="33"/>
      <c r="AK21" s="34"/>
    </row>
    <row r="22" spans="1:37" s="9" customFormat="1" ht="15.95" customHeight="1">
      <c r="A22" s="30" t="s">
        <v>65</v>
      </c>
      <c r="B22" s="30"/>
      <c r="C22" s="29" t="s">
        <v>66</v>
      </c>
      <c r="D22" s="29"/>
      <c r="E22" s="29"/>
      <c r="F22" s="29"/>
      <c r="G22" s="29"/>
      <c r="H22" s="29"/>
      <c r="I22" s="29"/>
      <c r="J22" s="29"/>
      <c r="K22" s="48">
        <v>6480</v>
      </c>
      <c r="L22" s="49"/>
      <c r="M22" s="50"/>
      <c r="N22" s="25"/>
      <c r="O22" s="26"/>
      <c r="P22" s="32" t="str">
        <f t="shared" si="2"/>
        <v>　</v>
      </c>
      <c r="Q22" s="33"/>
      <c r="R22" s="34"/>
      <c r="S22" s="10"/>
      <c r="T22" s="30" t="s">
        <v>111</v>
      </c>
      <c r="U22" s="30"/>
      <c r="V22" s="29" t="s">
        <v>112</v>
      </c>
      <c r="W22" s="29"/>
      <c r="X22" s="29"/>
      <c r="Y22" s="29"/>
      <c r="Z22" s="29"/>
      <c r="AA22" s="29"/>
      <c r="AB22" s="29"/>
      <c r="AC22" s="29"/>
      <c r="AD22" s="41">
        <v>1728</v>
      </c>
      <c r="AE22" s="41"/>
      <c r="AF22" s="41"/>
      <c r="AG22" s="40"/>
      <c r="AH22" s="40"/>
      <c r="AI22" s="32" t="str">
        <f t="shared" si="0"/>
        <v>　</v>
      </c>
      <c r="AJ22" s="33"/>
      <c r="AK22" s="34"/>
    </row>
    <row r="23" spans="1:37" s="9" customFormat="1" ht="15.95" customHeight="1">
      <c r="A23" s="30" t="s">
        <v>67</v>
      </c>
      <c r="B23" s="30"/>
      <c r="C23" s="29" t="s">
        <v>68</v>
      </c>
      <c r="D23" s="29"/>
      <c r="E23" s="29"/>
      <c r="F23" s="29"/>
      <c r="G23" s="29"/>
      <c r="H23" s="29"/>
      <c r="I23" s="29"/>
      <c r="J23" s="29"/>
      <c r="K23" s="48">
        <v>10800</v>
      </c>
      <c r="L23" s="49"/>
      <c r="M23" s="50"/>
      <c r="N23" s="25"/>
      <c r="O23" s="26"/>
      <c r="P23" s="32" t="str">
        <f t="shared" si="2"/>
        <v>　</v>
      </c>
      <c r="Q23" s="33"/>
      <c r="R23" s="34"/>
      <c r="S23" s="10"/>
      <c r="T23" s="30" t="s">
        <v>113</v>
      </c>
      <c r="U23" s="30"/>
      <c r="V23" s="29" t="s">
        <v>114</v>
      </c>
      <c r="W23" s="29"/>
      <c r="X23" s="29"/>
      <c r="Y23" s="29"/>
      <c r="Z23" s="29"/>
      <c r="AA23" s="29"/>
      <c r="AB23" s="29"/>
      <c r="AC23" s="29"/>
      <c r="AD23" s="41">
        <v>4320</v>
      </c>
      <c r="AE23" s="41"/>
      <c r="AF23" s="41"/>
      <c r="AG23" s="40"/>
      <c r="AH23" s="40"/>
      <c r="AI23" s="32" t="str">
        <f t="shared" si="0"/>
        <v>　</v>
      </c>
      <c r="AJ23" s="33"/>
      <c r="AK23" s="34"/>
    </row>
    <row r="24" spans="1:37" s="9" customFormat="1" ht="15.95" customHeight="1">
      <c r="A24" s="30" t="s">
        <v>69</v>
      </c>
      <c r="B24" s="30"/>
      <c r="C24" s="42" t="s">
        <v>73</v>
      </c>
      <c r="D24" s="43"/>
      <c r="E24" s="43"/>
      <c r="F24" s="43"/>
      <c r="G24" s="43"/>
      <c r="H24" s="43"/>
      <c r="I24" s="43"/>
      <c r="J24" s="44"/>
      <c r="K24" s="48">
        <v>10800</v>
      </c>
      <c r="L24" s="49"/>
      <c r="M24" s="50"/>
      <c r="N24" s="25"/>
      <c r="O24" s="26"/>
      <c r="P24" s="32" t="str">
        <f t="shared" si="2"/>
        <v>　</v>
      </c>
      <c r="Q24" s="33"/>
      <c r="R24" s="34"/>
      <c r="S24" s="8"/>
      <c r="T24" s="30" t="s">
        <v>115</v>
      </c>
      <c r="U24" s="30"/>
      <c r="V24" s="29" t="s">
        <v>116</v>
      </c>
      <c r="W24" s="29"/>
      <c r="X24" s="29"/>
      <c r="Y24" s="29"/>
      <c r="Z24" s="29"/>
      <c r="AA24" s="29"/>
      <c r="AB24" s="29"/>
      <c r="AC24" s="29"/>
      <c r="AD24" s="41">
        <v>17280</v>
      </c>
      <c r="AE24" s="41"/>
      <c r="AF24" s="41"/>
      <c r="AG24" s="40"/>
      <c r="AH24" s="40"/>
      <c r="AI24" s="32" t="str">
        <f t="shared" si="0"/>
        <v>　</v>
      </c>
      <c r="AJ24" s="33"/>
      <c r="AK24" s="34"/>
    </row>
    <row r="25" spans="1:37" s="9" customFormat="1" ht="15.95" customHeight="1">
      <c r="A25" s="30" t="s">
        <v>70</v>
      </c>
      <c r="B25" s="30"/>
      <c r="C25" s="42" t="s">
        <v>74</v>
      </c>
      <c r="D25" s="43"/>
      <c r="E25" s="43"/>
      <c r="F25" s="43"/>
      <c r="G25" s="43"/>
      <c r="H25" s="43"/>
      <c r="I25" s="43"/>
      <c r="J25" s="44"/>
      <c r="K25" s="48">
        <v>12930</v>
      </c>
      <c r="L25" s="49"/>
      <c r="M25" s="50"/>
      <c r="N25" s="25"/>
      <c r="O25" s="26"/>
      <c r="P25" s="32" t="str">
        <f t="shared" si="2"/>
        <v>　</v>
      </c>
      <c r="Q25" s="33"/>
      <c r="R25" s="34"/>
      <c r="S25" s="8"/>
      <c r="T25" s="30" t="s">
        <v>117</v>
      </c>
      <c r="U25" s="30"/>
      <c r="V25" s="29" t="s">
        <v>118</v>
      </c>
      <c r="W25" s="29"/>
      <c r="X25" s="29"/>
      <c r="Y25" s="29"/>
      <c r="Z25" s="29"/>
      <c r="AA25" s="29"/>
      <c r="AB25" s="29"/>
      <c r="AC25" s="29"/>
      <c r="AD25" s="41">
        <v>21600</v>
      </c>
      <c r="AE25" s="41"/>
      <c r="AF25" s="41"/>
      <c r="AG25" s="40"/>
      <c r="AH25" s="40"/>
      <c r="AI25" s="32" t="str">
        <f t="shared" si="0"/>
        <v>　</v>
      </c>
      <c r="AJ25" s="33"/>
      <c r="AK25" s="34"/>
    </row>
    <row r="26" spans="1:37" s="9" customFormat="1" ht="15.95" customHeight="1">
      <c r="A26" s="30" t="s">
        <v>71</v>
      </c>
      <c r="B26" s="30"/>
      <c r="C26" s="42" t="s">
        <v>75</v>
      </c>
      <c r="D26" s="43"/>
      <c r="E26" s="43"/>
      <c r="F26" s="43"/>
      <c r="G26" s="43"/>
      <c r="H26" s="43"/>
      <c r="I26" s="43"/>
      <c r="J26" s="44"/>
      <c r="K26" s="48">
        <v>12960</v>
      </c>
      <c r="L26" s="49"/>
      <c r="M26" s="50"/>
      <c r="N26" s="25"/>
      <c r="O26" s="26"/>
      <c r="P26" s="32" t="str">
        <f t="shared" si="2"/>
        <v>　</v>
      </c>
      <c r="Q26" s="33"/>
      <c r="R26" s="34"/>
      <c r="S26" s="8"/>
      <c r="T26" s="30" t="s">
        <v>119</v>
      </c>
      <c r="U26" s="30"/>
      <c r="V26" s="29" t="s">
        <v>122</v>
      </c>
      <c r="W26" s="29"/>
      <c r="X26" s="29"/>
      <c r="Y26" s="29"/>
      <c r="Z26" s="29"/>
      <c r="AA26" s="29"/>
      <c r="AB26" s="29"/>
      <c r="AC26" s="29"/>
      <c r="AD26" s="41">
        <v>17280</v>
      </c>
      <c r="AE26" s="41"/>
      <c r="AF26" s="41"/>
      <c r="AG26" s="40"/>
      <c r="AH26" s="40"/>
      <c r="AI26" s="32" t="str">
        <f t="shared" si="0"/>
        <v>　</v>
      </c>
      <c r="AJ26" s="33"/>
      <c r="AK26" s="34"/>
    </row>
    <row r="27" spans="1:37" s="9" customFormat="1" ht="15.95" customHeight="1">
      <c r="A27" s="30" t="s">
        <v>72</v>
      </c>
      <c r="B27" s="30"/>
      <c r="C27" s="42" t="s">
        <v>76</v>
      </c>
      <c r="D27" s="43"/>
      <c r="E27" s="43"/>
      <c r="F27" s="43"/>
      <c r="G27" s="43"/>
      <c r="H27" s="43"/>
      <c r="I27" s="43"/>
      <c r="J27" s="44"/>
      <c r="K27" s="48">
        <v>17280</v>
      </c>
      <c r="L27" s="49"/>
      <c r="M27" s="50"/>
      <c r="N27" s="25"/>
      <c r="O27" s="26"/>
      <c r="P27" s="32" t="str">
        <f t="shared" si="2"/>
        <v>　</v>
      </c>
      <c r="Q27" s="33"/>
      <c r="R27" s="34"/>
      <c r="S27" s="8"/>
      <c r="T27" s="30" t="s">
        <v>120</v>
      </c>
      <c r="U27" s="30"/>
      <c r="V27" s="29" t="s">
        <v>123</v>
      </c>
      <c r="W27" s="29"/>
      <c r="X27" s="29"/>
      <c r="Y27" s="29"/>
      <c r="Z27" s="29"/>
      <c r="AA27" s="29"/>
      <c r="AB27" s="29"/>
      <c r="AC27" s="29"/>
      <c r="AD27" s="41">
        <v>12960</v>
      </c>
      <c r="AE27" s="41"/>
      <c r="AF27" s="41"/>
      <c r="AG27" s="40"/>
      <c r="AH27" s="40"/>
      <c r="AI27" s="32" t="str">
        <f t="shared" si="0"/>
        <v>　</v>
      </c>
      <c r="AJ27" s="33"/>
      <c r="AK27" s="34"/>
    </row>
    <row r="28" spans="1:37" s="9" customFormat="1" ht="15.95" customHeight="1">
      <c r="A28" s="30" t="s">
        <v>77</v>
      </c>
      <c r="B28" s="30"/>
      <c r="C28" s="29" t="s">
        <v>78</v>
      </c>
      <c r="D28" s="29"/>
      <c r="E28" s="29"/>
      <c r="F28" s="29"/>
      <c r="G28" s="29"/>
      <c r="H28" s="29"/>
      <c r="I28" s="29"/>
      <c r="J28" s="29"/>
      <c r="K28" s="48">
        <v>2160</v>
      </c>
      <c r="L28" s="49"/>
      <c r="M28" s="50"/>
      <c r="N28" s="25"/>
      <c r="O28" s="26"/>
      <c r="P28" s="32" t="str">
        <f t="shared" si="2"/>
        <v>　</v>
      </c>
      <c r="Q28" s="33"/>
      <c r="R28" s="34"/>
      <c r="S28" s="8"/>
      <c r="T28" s="30" t="s">
        <v>121</v>
      </c>
      <c r="U28" s="30"/>
      <c r="V28" s="29" t="s">
        <v>124</v>
      </c>
      <c r="W28" s="29"/>
      <c r="X28" s="29"/>
      <c r="Y28" s="29"/>
      <c r="Z28" s="29"/>
      <c r="AA28" s="29"/>
      <c r="AB28" s="29"/>
      <c r="AC28" s="29"/>
      <c r="AD28" s="41">
        <v>30240</v>
      </c>
      <c r="AE28" s="41"/>
      <c r="AF28" s="41"/>
      <c r="AG28" s="40"/>
      <c r="AH28" s="40"/>
      <c r="AI28" s="32" t="str">
        <f t="shared" si="0"/>
        <v>　</v>
      </c>
      <c r="AJ28" s="33"/>
      <c r="AK28" s="34"/>
    </row>
    <row r="29" spans="1:37" s="9" customFormat="1" ht="15.95" customHeight="1">
      <c r="A29" s="30" t="s">
        <v>79</v>
      </c>
      <c r="B29" s="30"/>
      <c r="C29" s="42" t="s">
        <v>80</v>
      </c>
      <c r="D29" s="43"/>
      <c r="E29" s="43"/>
      <c r="F29" s="43"/>
      <c r="G29" s="43"/>
      <c r="H29" s="43"/>
      <c r="I29" s="43"/>
      <c r="J29" s="44"/>
      <c r="K29" s="48">
        <v>4320</v>
      </c>
      <c r="L29" s="49"/>
      <c r="M29" s="50"/>
      <c r="N29" s="25"/>
      <c r="O29" s="26"/>
      <c r="P29" s="32" t="str">
        <f t="shared" si="2"/>
        <v>　</v>
      </c>
      <c r="Q29" s="33"/>
      <c r="R29" s="34"/>
      <c r="S29" s="8"/>
      <c r="T29" s="30" t="s">
        <v>125</v>
      </c>
      <c r="U29" s="30"/>
      <c r="V29" s="29" t="s">
        <v>36</v>
      </c>
      <c r="W29" s="29"/>
      <c r="X29" s="29"/>
      <c r="Y29" s="29"/>
      <c r="Z29" s="29"/>
      <c r="AA29" s="29"/>
      <c r="AB29" s="29"/>
      <c r="AC29" s="29"/>
      <c r="AD29" s="41">
        <v>3780.0000000000005</v>
      </c>
      <c r="AE29" s="41"/>
      <c r="AF29" s="41"/>
      <c r="AG29" s="40"/>
      <c r="AH29" s="40"/>
      <c r="AI29" s="32" t="str">
        <f t="shared" si="0"/>
        <v>　</v>
      </c>
      <c r="AJ29" s="33"/>
      <c r="AK29" s="34"/>
    </row>
    <row r="30" spans="1:37" s="9" customFormat="1" ht="15.95" customHeight="1">
      <c r="A30" s="30" t="s">
        <v>81</v>
      </c>
      <c r="B30" s="30"/>
      <c r="C30" s="29" t="s">
        <v>82</v>
      </c>
      <c r="D30" s="29"/>
      <c r="E30" s="29"/>
      <c r="F30" s="29"/>
      <c r="G30" s="29"/>
      <c r="H30" s="29"/>
      <c r="I30" s="29"/>
      <c r="J30" s="29"/>
      <c r="K30" s="48">
        <v>6480</v>
      </c>
      <c r="L30" s="49"/>
      <c r="M30" s="50"/>
      <c r="N30" s="25"/>
      <c r="O30" s="26"/>
      <c r="P30" s="32" t="str">
        <f t="shared" si="2"/>
        <v>　</v>
      </c>
      <c r="Q30" s="33"/>
      <c r="R30" s="34"/>
      <c r="S30" s="8"/>
      <c r="T30" s="31"/>
      <c r="U30" s="31"/>
      <c r="V30" s="29" t="s">
        <v>37</v>
      </c>
      <c r="W30" s="29"/>
      <c r="X30" s="29"/>
      <c r="Y30" s="29"/>
      <c r="Z30" s="29"/>
      <c r="AA30" s="29"/>
      <c r="AB30" s="29"/>
      <c r="AC30" s="29"/>
      <c r="AD30" s="41">
        <v>2700</v>
      </c>
      <c r="AE30" s="41"/>
      <c r="AF30" s="41"/>
      <c r="AG30" s="40"/>
      <c r="AH30" s="40"/>
      <c r="AI30" s="32" t="str">
        <f t="shared" si="0"/>
        <v>　</v>
      </c>
      <c r="AJ30" s="33"/>
      <c r="AK30" s="34"/>
    </row>
    <row r="31" spans="1:37" s="9" customFormat="1" ht="15.95" customHeight="1">
      <c r="A31" s="30" t="s">
        <v>83</v>
      </c>
      <c r="B31" s="30"/>
      <c r="C31" s="29" t="s">
        <v>84</v>
      </c>
      <c r="D31" s="29"/>
      <c r="E31" s="29"/>
      <c r="F31" s="29"/>
      <c r="G31" s="29"/>
      <c r="H31" s="29"/>
      <c r="I31" s="29"/>
      <c r="J31" s="29"/>
      <c r="K31" s="48">
        <v>691</v>
      </c>
      <c r="L31" s="49"/>
      <c r="M31" s="50"/>
      <c r="N31" s="25"/>
      <c r="O31" s="26"/>
      <c r="P31" s="32" t="str">
        <f t="shared" si="2"/>
        <v>　</v>
      </c>
      <c r="Q31" s="33"/>
      <c r="R31" s="34"/>
      <c r="S31" s="8"/>
      <c r="T31" s="31"/>
      <c r="U31" s="31"/>
      <c r="V31" s="29" t="s">
        <v>38</v>
      </c>
      <c r="W31" s="29"/>
      <c r="X31" s="29"/>
      <c r="Y31" s="29"/>
      <c r="Z31" s="29"/>
      <c r="AA31" s="29"/>
      <c r="AB31" s="29"/>
      <c r="AC31" s="29"/>
      <c r="AD31" s="41">
        <v>1296</v>
      </c>
      <c r="AE31" s="41"/>
      <c r="AF31" s="41"/>
      <c r="AG31" s="40"/>
      <c r="AH31" s="40"/>
      <c r="AI31" s="32" t="str">
        <f t="shared" si="0"/>
        <v>　</v>
      </c>
      <c r="AJ31" s="33"/>
      <c r="AK31" s="34"/>
    </row>
    <row r="32" spans="1:37" s="9" customFormat="1" ht="15.95" customHeight="1">
      <c r="A32" s="30" t="s">
        <v>85</v>
      </c>
      <c r="B32" s="30"/>
      <c r="C32" s="29" t="s">
        <v>99</v>
      </c>
      <c r="D32" s="29"/>
      <c r="E32" s="29"/>
      <c r="F32" s="29"/>
      <c r="G32" s="29"/>
      <c r="H32" s="29"/>
      <c r="I32" s="29"/>
      <c r="J32" s="29"/>
      <c r="K32" s="48">
        <v>2592</v>
      </c>
      <c r="L32" s="49"/>
      <c r="M32" s="50"/>
      <c r="N32" s="25"/>
      <c r="O32" s="26"/>
      <c r="P32" s="32" t="str">
        <f t="shared" si="2"/>
        <v>　</v>
      </c>
      <c r="Q32" s="33"/>
      <c r="R32" s="34"/>
      <c r="S32" s="8"/>
      <c r="T32" s="31"/>
      <c r="U32" s="31"/>
      <c r="V32" s="29" t="s">
        <v>39</v>
      </c>
      <c r="W32" s="29"/>
      <c r="X32" s="29"/>
      <c r="Y32" s="29"/>
      <c r="Z32" s="29"/>
      <c r="AA32" s="29"/>
      <c r="AB32" s="29"/>
      <c r="AC32" s="29"/>
      <c r="AD32" s="41">
        <v>1080</v>
      </c>
      <c r="AE32" s="41"/>
      <c r="AF32" s="41"/>
      <c r="AG32" s="40"/>
      <c r="AH32" s="40"/>
      <c r="AI32" s="32" t="str">
        <f t="shared" si="0"/>
        <v>　</v>
      </c>
      <c r="AJ32" s="33"/>
      <c r="AK32" s="34"/>
    </row>
    <row r="33" spans="1:39" s="9" customFormat="1" ht="15.95" customHeight="1" thickBot="1">
      <c r="A33" s="69" t="s">
        <v>86</v>
      </c>
      <c r="B33" s="69"/>
      <c r="C33" s="60" t="s">
        <v>101</v>
      </c>
      <c r="D33" s="60"/>
      <c r="E33" s="60"/>
      <c r="F33" s="60"/>
      <c r="G33" s="60"/>
      <c r="H33" s="60"/>
      <c r="I33" s="60"/>
      <c r="J33" s="60"/>
      <c r="K33" s="61">
        <v>3024</v>
      </c>
      <c r="L33" s="62"/>
      <c r="M33" s="63"/>
      <c r="N33" s="27"/>
      <c r="O33" s="28"/>
      <c r="P33" s="64" t="str">
        <f t="shared" si="2"/>
        <v>　</v>
      </c>
      <c r="Q33" s="65"/>
      <c r="R33" s="66"/>
      <c r="S33" s="12"/>
      <c r="T33" s="13"/>
      <c r="U33" s="14" t="s">
        <v>32</v>
      </c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"/>
      <c r="AJ33" s="1"/>
      <c r="AK33" s="2"/>
    </row>
    <row r="34" spans="1:39" ht="20.100000000000001" customHeight="1" thickTop="1">
      <c r="A34" s="67" t="s">
        <v>14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23" t="str">
        <f>IF(AM34=0,"　",(AM34))</f>
        <v>　</v>
      </c>
      <c r="U34" s="24"/>
      <c r="V34" s="24"/>
      <c r="W34" s="24"/>
      <c r="X34" s="24"/>
      <c r="Y34" s="24"/>
      <c r="Z34" s="24"/>
      <c r="AA34" s="24"/>
      <c r="AB34" s="15" t="s">
        <v>15</v>
      </c>
      <c r="AC34" s="15"/>
      <c r="AD34" s="15"/>
      <c r="AE34" s="15"/>
      <c r="AF34" s="15"/>
      <c r="AG34" s="15"/>
      <c r="AH34" s="15"/>
      <c r="AI34" s="15"/>
      <c r="AJ34" s="15"/>
      <c r="AK34" s="16"/>
      <c r="AM34" s="17">
        <f>SUM(P9:R33,AI9:AK32)</f>
        <v>0</v>
      </c>
    </row>
    <row r="35" spans="1:39" ht="12" customHeight="1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7"/>
    </row>
    <row r="36" spans="1:39" ht="12" customHeight="1">
      <c r="A36" s="5"/>
      <c r="B36" s="6" t="s">
        <v>16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7"/>
    </row>
    <row r="37" spans="1:39" ht="12" customHeight="1">
      <c r="A37" s="5"/>
      <c r="B37" s="6" t="s">
        <v>17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7"/>
    </row>
    <row r="38" spans="1:39" ht="12" customHeight="1">
      <c r="A38" s="5"/>
      <c r="B38" s="6" t="s">
        <v>18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7"/>
    </row>
    <row r="39" spans="1:39" ht="12" customHeight="1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7"/>
    </row>
    <row r="40" spans="1:39" ht="12" customHeight="1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7"/>
    </row>
    <row r="41" spans="1:39" ht="12" customHeight="1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7"/>
    </row>
    <row r="42" spans="1:39" ht="20.100000000000001" customHeight="1">
      <c r="A42" s="18" t="s">
        <v>19</v>
      </c>
      <c r="B42" s="19"/>
      <c r="C42" s="19"/>
      <c r="D42" s="19"/>
      <c r="E42" s="19"/>
      <c r="F42" s="19"/>
      <c r="G42" s="19"/>
      <c r="H42" s="22" t="s">
        <v>3</v>
      </c>
      <c r="I42" s="19" t="s">
        <v>20</v>
      </c>
      <c r="J42" s="19"/>
      <c r="K42" s="19"/>
      <c r="L42" s="19"/>
      <c r="M42" s="19"/>
      <c r="N42" s="19"/>
      <c r="O42" s="22" t="s">
        <v>3</v>
      </c>
      <c r="P42" s="19" t="s">
        <v>21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20"/>
    </row>
    <row r="43" spans="1:39" ht="20.100000000000001" customHeight="1">
      <c r="A43" s="57" t="s">
        <v>22</v>
      </c>
      <c r="B43" s="58"/>
      <c r="C43" s="58"/>
      <c r="D43" s="58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75"/>
    </row>
    <row r="44" spans="1:39" ht="20.100000000000001" customHeight="1">
      <c r="A44" s="57" t="s">
        <v>23</v>
      </c>
      <c r="B44" s="58"/>
      <c r="C44" s="58"/>
      <c r="D44" s="58"/>
      <c r="E44" s="21" t="s">
        <v>24</v>
      </c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75"/>
    </row>
    <row r="45" spans="1:39" ht="20.100000000000001" customHeight="1">
      <c r="A45" s="57" t="s">
        <v>25</v>
      </c>
      <c r="B45" s="58"/>
      <c r="C45" s="58"/>
      <c r="D45" s="58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8" t="s">
        <v>6</v>
      </c>
      <c r="U45" s="58"/>
      <c r="V45" s="58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75"/>
    </row>
    <row r="46" spans="1:39" ht="20.100000000000001" customHeight="1">
      <c r="A46" s="57" t="s">
        <v>26</v>
      </c>
      <c r="B46" s="58"/>
      <c r="C46" s="58"/>
      <c r="D46" s="58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8" t="s">
        <v>27</v>
      </c>
      <c r="U46" s="58"/>
      <c r="V46" s="58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75"/>
    </row>
    <row r="47" spans="1:39" ht="20.100000000000001" customHeight="1">
      <c r="A47" s="57" t="s">
        <v>28</v>
      </c>
      <c r="B47" s="58"/>
      <c r="C47" s="58"/>
      <c r="D47" s="58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75"/>
    </row>
  </sheetData>
  <sheetProtection password="DE72" sheet="1"/>
  <mergeCells count="288">
    <mergeCell ref="A27:B27"/>
    <mergeCell ref="K27:M27"/>
    <mergeCell ref="N27:O27"/>
    <mergeCell ref="P27:R27"/>
    <mergeCell ref="A28:B28"/>
    <mergeCell ref="K28:M28"/>
    <mergeCell ref="N28:O28"/>
    <mergeCell ref="P28:R28"/>
    <mergeCell ref="A23:B23"/>
    <mergeCell ref="K23:M23"/>
    <mergeCell ref="N23:O23"/>
    <mergeCell ref="P23:R23"/>
    <mergeCell ref="A24:B24"/>
    <mergeCell ref="K24:M24"/>
    <mergeCell ref="N24:O24"/>
    <mergeCell ref="P24:R24"/>
    <mergeCell ref="A20:B20"/>
    <mergeCell ref="K20:M20"/>
    <mergeCell ref="N20:O20"/>
    <mergeCell ref="P20:R20"/>
    <mergeCell ref="A21:B21"/>
    <mergeCell ref="K21:M21"/>
    <mergeCell ref="N21:O21"/>
    <mergeCell ref="P21:R21"/>
    <mergeCell ref="A11:B11"/>
    <mergeCell ref="K11:M11"/>
    <mergeCell ref="N11:O11"/>
    <mergeCell ref="P11:R11"/>
    <mergeCell ref="A12:B12"/>
    <mergeCell ref="K12:M12"/>
    <mergeCell ref="N12:O12"/>
    <mergeCell ref="P12:R12"/>
    <mergeCell ref="K9:M9"/>
    <mergeCell ref="A10:B10"/>
    <mergeCell ref="A9:B9"/>
    <mergeCell ref="P10:R10"/>
    <mergeCell ref="P9:R9"/>
    <mergeCell ref="N10:O10"/>
    <mergeCell ref="N9:O9"/>
    <mergeCell ref="D3:J3"/>
    <mergeCell ref="K3:T3"/>
    <mergeCell ref="U3:AA3"/>
    <mergeCell ref="T46:V46"/>
    <mergeCell ref="W46:AK46"/>
    <mergeCell ref="A47:D47"/>
    <mergeCell ref="E47:AK47"/>
    <mergeCell ref="A4:D4"/>
    <mergeCell ref="E4:AK4"/>
    <mergeCell ref="A5:D5"/>
    <mergeCell ref="E5:Y5"/>
    <mergeCell ref="AD5:AK5"/>
    <mergeCell ref="Z5:AC5"/>
    <mergeCell ref="C9:J9"/>
    <mergeCell ref="C26:J26"/>
    <mergeCell ref="P8:R8"/>
    <mergeCell ref="C25:J25"/>
    <mergeCell ref="C20:J20"/>
    <mergeCell ref="C19:J19"/>
    <mergeCell ref="C18:J18"/>
    <mergeCell ref="C17:J17"/>
    <mergeCell ref="C16:J16"/>
    <mergeCell ref="C15:J15"/>
    <mergeCell ref="A13:B13"/>
    <mergeCell ref="A16:B16"/>
    <mergeCell ref="A15:B15"/>
    <mergeCell ref="A14:B14"/>
    <mergeCell ref="A22:B22"/>
    <mergeCell ref="F44:AK44"/>
    <mergeCell ref="E43:AK43"/>
    <mergeCell ref="A44:D44"/>
    <mergeCell ref="C32:J32"/>
    <mergeCell ref="C31:J31"/>
    <mergeCell ref="C30:J30"/>
    <mergeCell ref="C29:J29"/>
    <mergeCell ref="C28:J28"/>
    <mergeCell ref="C23:J23"/>
    <mergeCell ref="T45:V45"/>
    <mergeCell ref="W45:AK45"/>
    <mergeCell ref="S2:AK2"/>
    <mergeCell ref="A1:R2"/>
    <mergeCell ref="AA1:AC1"/>
    <mergeCell ref="AE1:AF1"/>
    <mergeCell ref="V1:Z1"/>
    <mergeCell ref="AH1:AK1"/>
    <mergeCell ref="A43:D43"/>
    <mergeCell ref="A25:B25"/>
    <mergeCell ref="A3:C3"/>
    <mergeCell ref="AB3:AK3"/>
    <mergeCell ref="C27:J27"/>
    <mergeCell ref="A17:B17"/>
    <mergeCell ref="A45:D45"/>
    <mergeCell ref="A19:B19"/>
    <mergeCell ref="A18:B18"/>
    <mergeCell ref="C24:J24"/>
    <mergeCell ref="AI9:AK9"/>
    <mergeCell ref="AG9:AH9"/>
    <mergeCell ref="A46:D46"/>
    <mergeCell ref="E46:S46"/>
    <mergeCell ref="C33:J33"/>
    <mergeCell ref="K33:M33"/>
    <mergeCell ref="P33:R33"/>
    <mergeCell ref="A34:S34"/>
    <mergeCell ref="E45:S45"/>
    <mergeCell ref="A33:B33"/>
    <mergeCell ref="A32:B32"/>
    <mergeCell ref="A31:B31"/>
    <mergeCell ref="A30:B30"/>
    <mergeCell ref="K18:M18"/>
    <mergeCell ref="K25:M25"/>
    <mergeCell ref="K22:M22"/>
    <mergeCell ref="C22:J22"/>
    <mergeCell ref="C21:J21"/>
    <mergeCell ref="A29:B29"/>
    <mergeCell ref="A26:B26"/>
    <mergeCell ref="A8:B8"/>
    <mergeCell ref="N8:O8"/>
    <mergeCell ref="K8:M8"/>
    <mergeCell ref="C8:J8"/>
    <mergeCell ref="C14:J14"/>
    <mergeCell ref="C13:J13"/>
    <mergeCell ref="C12:J12"/>
    <mergeCell ref="C11:J11"/>
    <mergeCell ref="C10:J10"/>
    <mergeCell ref="K10:M10"/>
    <mergeCell ref="K17:M17"/>
    <mergeCell ref="K16:M16"/>
    <mergeCell ref="K32:M32"/>
    <mergeCell ref="K31:M31"/>
    <mergeCell ref="K30:M30"/>
    <mergeCell ref="K29:M29"/>
    <mergeCell ref="K26:M26"/>
    <mergeCell ref="K19:M19"/>
    <mergeCell ref="K15:M15"/>
    <mergeCell ref="K14:M14"/>
    <mergeCell ref="P15:R15"/>
    <mergeCell ref="P16:R16"/>
    <mergeCell ref="N15:O15"/>
    <mergeCell ref="N16:O16"/>
    <mergeCell ref="P14:R14"/>
    <mergeCell ref="K13:M13"/>
    <mergeCell ref="N13:O13"/>
    <mergeCell ref="N14:O14"/>
    <mergeCell ref="P22:R22"/>
    <mergeCell ref="P17:R17"/>
    <mergeCell ref="P18:R18"/>
    <mergeCell ref="P19:R19"/>
    <mergeCell ref="N18:O18"/>
    <mergeCell ref="N19:O19"/>
    <mergeCell ref="P13:R13"/>
    <mergeCell ref="P31:R31"/>
    <mergeCell ref="P32:R32"/>
    <mergeCell ref="P25:R25"/>
    <mergeCell ref="P26:R26"/>
    <mergeCell ref="P30:R30"/>
    <mergeCell ref="T8:U8"/>
    <mergeCell ref="T12:U12"/>
    <mergeCell ref="T15:U15"/>
    <mergeCell ref="T16:U16"/>
    <mergeCell ref="P29:R29"/>
    <mergeCell ref="V23:AC23"/>
    <mergeCell ref="V24:AC24"/>
    <mergeCell ref="V8:AC8"/>
    <mergeCell ref="AD8:AF8"/>
    <mergeCell ref="T11:U11"/>
    <mergeCell ref="V9:AC9"/>
    <mergeCell ref="V10:AC10"/>
    <mergeCell ref="T17:U17"/>
    <mergeCell ref="V17:AC17"/>
    <mergeCell ref="T18:U18"/>
    <mergeCell ref="V27:AC27"/>
    <mergeCell ref="AG8:AH8"/>
    <mergeCell ref="AI8:AK8"/>
    <mergeCell ref="T23:U23"/>
    <mergeCell ref="T24:U24"/>
    <mergeCell ref="V19:AC19"/>
    <mergeCell ref="V20:AC20"/>
    <mergeCell ref="V21:AC21"/>
    <mergeCell ref="V22:AC22"/>
    <mergeCell ref="T25:U25"/>
    <mergeCell ref="T26:U26"/>
    <mergeCell ref="T27:U27"/>
    <mergeCell ref="T28:U28"/>
    <mergeCell ref="T20:U20"/>
    <mergeCell ref="T21:U21"/>
    <mergeCell ref="T22:U22"/>
    <mergeCell ref="V29:AC29"/>
    <mergeCell ref="T31:U31"/>
    <mergeCell ref="T32:U32"/>
    <mergeCell ref="V11:AC11"/>
    <mergeCell ref="V12:AC12"/>
    <mergeCell ref="V13:AC13"/>
    <mergeCell ref="V14:AC14"/>
    <mergeCell ref="V15:AC15"/>
    <mergeCell ref="V16:AC16"/>
    <mergeCell ref="V18:AC18"/>
    <mergeCell ref="AD24:AF24"/>
    <mergeCell ref="AD25:AF25"/>
    <mergeCell ref="V25:AC25"/>
    <mergeCell ref="V26:AC26"/>
    <mergeCell ref="V32:AC32"/>
    <mergeCell ref="AD11:AF11"/>
    <mergeCell ref="AD12:AF12"/>
    <mergeCell ref="AD15:AF15"/>
    <mergeCell ref="AD16:AF16"/>
    <mergeCell ref="AD17:AF17"/>
    <mergeCell ref="AD18:AF18"/>
    <mergeCell ref="AD19:AF19"/>
    <mergeCell ref="AD20:AF20"/>
    <mergeCell ref="AD21:AF21"/>
    <mergeCell ref="AD22:AF22"/>
    <mergeCell ref="AD23:AF23"/>
    <mergeCell ref="AD30:AF30"/>
    <mergeCell ref="AD31:AF31"/>
    <mergeCell ref="AD32:AF32"/>
    <mergeCell ref="AG11:AH11"/>
    <mergeCell ref="AG12:AH12"/>
    <mergeCell ref="AG15:AH15"/>
    <mergeCell ref="AD26:AF26"/>
    <mergeCell ref="AD27:AF27"/>
    <mergeCell ref="AD28:AF28"/>
    <mergeCell ref="AD29:AF29"/>
    <mergeCell ref="AG24:AH24"/>
    <mergeCell ref="AG25:AH25"/>
    <mergeCell ref="AG26:AH26"/>
    <mergeCell ref="AG27:AH27"/>
    <mergeCell ref="AG16:AH16"/>
    <mergeCell ref="AG17:AH17"/>
    <mergeCell ref="AG18:AH18"/>
    <mergeCell ref="AG19:AH19"/>
    <mergeCell ref="AG20:AH20"/>
    <mergeCell ref="AG21:AH21"/>
    <mergeCell ref="AG32:AH32"/>
    <mergeCell ref="AI11:AK11"/>
    <mergeCell ref="AI12:AK12"/>
    <mergeCell ref="AI15:AK15"/>
    <mergeCell ref="AI16:AK16"/>
    <mergeCell ref="AI17:AK17"/>
    <mergeCell ref="AG28:AH28"/>
    <mergeCell ref="AG29:AH29"/>
    <mergeCell ref="AG30:AH30"/>
    <mergeCell ref="AG31:AH31"/>
    <mergeCell ref="AI29:AK29"/>
    <mergeCell ref="AI18:AK18"/>
    <mergeCell ref="AI19:AK19"/>
    <mergeCell ref="AI20:AK20"/>
    <mergeCell ref="AI21:AK21"/>
    <mergeCell ref="AI22:AK22"/>
    <mergeCell ref="AI23:AK23"/>
    <mergeCell ref="AI31:AK31"/>
    <mergeCell ref="AI32:AK32"/>
    <mergeCell ref="AD9:AF9"/>
    <mergeCell ref="T9:U9"/>
    <mergeCell ref="T10:U10"/>
    <mergeCell ref="AD10:AF10"/>
    <mergeCell ref="AG10:AH10"/>
    <mergeCell ref="AI10:AK10"/>
    <mergeCell ref="T13:U13"/>
    <mergeCell ref="AI24:AK24"/>
    <mergeCell ref="N26:O26"/>
    <mergeCell ref="N22:O22"/>
    <mergeCell ref="N25:O25"/>
    <mergeCell ref="AG13:AH13"/>
    <mergeCell ref="N17:O17"/>
    <mergeCell ref="AI30:AK30"/>
    <mergeCell ref="AI25:AK25"/>
    <mergeCell ref="AI26:AK26"/>
    <mergeCell ref="AI27:AK27"/>
    <mergeCell ref="AI28:AK28"/>
    <mergeCell ref="AI13:AK13"/>
    <mergeCell ref="T14:U14"/>
    <mergeCell ref="AD14:AF14"/>
    <mergeCell ref="AG14:AH14"/>
    <mergeCell ref="AI14:AK14"/>
    <mergeCell ref="V28:AC28"/>
    <mergeCell ref="T19:U19"/>
    <mergeCell ref="AD13:AF13"/>
    <mergeCell ref="AG22:AH22"/>
    <mergeCell ref="AG23:AH23"/>
    <mergeCell ref="T34:AA34"/>
    <mergeCell ref="N30:O30"/>
    <mergeCell ref="N31:O31"/>
    <mergeCell ref="N32:O32"/>
    <mergeCell ref="N33:O33"/>
    <mergeCell ref="N29:O29"/>
    <mergeCell ref="V30:AC30"/>
    <mergeCell ref="V31:AC31"/>
    <mergeCell ref="T29:U29"/>
    <mergeCell ref="T30:U30"/>
  </mergeCells>
  <phoneticPr fontId="2"/>
  <dataValidations count="1">
    <dataValidation type="list" allowBlank="1" showInputMessage="1" showErrorMessage="1" sqref="H42 O42">
      <formula1>"□,☑"</formula1>
    </dataValidation>
  </dataValidations>
  <pageMargins left="0.78740157480314965" right="0.39370078740157483" top="0.78740157480314965" bottom="0.59055118110236227" header="0.51181102362204722" footer="0.51181102362204722"/>
  <pageSetup paperSize="9" orientation="portrait" verticalDpi="1200" r:id="rId1"/>
  <headerFooter alignWithMargins="0">
    <oddHeader>&amp;R&amp;"HGSｺﾞｼｯｸE,標準"P32・33参照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/>
  </sheetViews>
  <sheetFormatPr defaultRowHeight="1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Sheet1!xxqqWholeArea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ws17</dc:creator>
  <cp:lastModifiedBy>user10</cp:lastModifiedBy>
  <cp:lastPrinted>2017-03-27T06:06:36Z</cp:lastPrinted>
  <dcterms:created xsi:type="dcterms:W3CDTF">2008-12-12T06:04:46Z</dcterms:created>
  <dcterms:modified xsi:type="dcterms:W3CDTF">2017-04-19T02:54:01Z</dcterms:modified>
</cp:coreProperties>
</file>