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Sheet1!$A$1:$AK$45</definedName>
  </definedNames>
  <calcPr calcId="162913"/>
</workbook>
</file>

<file path=xl/calcChain.xml><?xml version="1.0" encoding="utf-8"?>
<calcChain xmlns="http://schemas.openxmlformats.org/spreadsheetml/2006/main">
  <c r="AF29" i="1" l="1"/>
  <c r="AF28" i="1"/>
  <c r="AF27" i="1"/>
  <c r="AF26" i="1"/>
  <c r="AF30" i="1"/>
  <c r="AF22" i="1"/>
  <c r="AF9" i="1"/>
  <c r="AF19" i="1"/>
  <c r="AF17" i="1"/>
  <c r="AF36" i="1"/>
  <c r="AF35" i="1"/>
  <c r="AF34" i="1"/>
  <c r="AF33" i="1"/>
  <c r="AF32" i="1"/>
  <c r="AF25" i="1"/>
  <c r="AF24" i="1"/>
  <c r="AF23" i="1"/>
  <c r="AF21" i="1"/>
  <c r="AF20" i="1"/>
  <c r="AF18" i="1"/>
  <c r="AF16" i="1"/>
  <c r="AF15" i="1"/>
  <c r="AF14" i="1"/>
  <c r="AF13" i="1"/>
  <c r="AF12" i="1"/>
  <c r="AF11" i="1"/>
  <c r="AF10" i="1"/>
  <c r="AM36" i="1"/>
  <c r="AF37" i="1"/>
</calcChain>
</file>

<file path=xl/sharedStrings.xml><?xml version="1.0" encoding="utf-8"?>
<sst xmlns="http://schemas.openxmlformats.org/spreadsheetml/2006/main" count="85" uniqueCount="74">
  <si>
    <t>日</t>
    <rPh sb="0" eb="1">
      <t>ニチ</t>
    </rPh>
    <phoneticPr fontId="2"/>
  </si>
  <si>
    <t>提出先</t>
    <rPh sb="0" eb="2">
      <t>テイシュツ</t>
    </rPh>
    <rPh sb="2" eb="3">
      <t>サキ</t>
    </rPh>
    <phoneticPr fontId="2"/>
  </si>
  <si>
    <t>出展者名</t>
    <rPh sb="0" eb="2">
      <t>シュッテン</t>
    </rPh>
    <rPh sb="2" eb="3">
      <t>シャ</t>
    </rPh>
    <rPh sb="3" eb="4">
      <t>メイ</t>
    </rPh>
    <phoneticPr fontId="2"/>
  </si>
  <si>
    <t>□</t>
  </si>
  <si>
    <t>提出日：</t>
    <phoneticPr fontId="2"/>
  </si>
  <si>
    <t>月</t>
    <phoneticPr fontId="2"/>
  </si>
  <si>
    <t>パッケージディスプレイオプション品申込書</t>
    <phoneticPr fontId="2"/>
  </si>
  <si>
    <t>担当者名</t>
    <phoneticPr fontId="2"/>
  </si>
  <si>
    <t>小間番号</t>
    <phoneticPr fontId="2"/>
  </si>
  <si>
    <t>　◆下記のとおり備品を申し込みます。（表示価格は全会期中を通してのものです。消費税込み）</t>
    <phoneticPr fontId="2"/>
  </si>
  <si>
    <t>No.</t>
    <phoneticPr fontId="2"/>
  </si>
  <si>
    <t>品名</t>
    <phoneticPr fontId="2"/>
  </si>
  <si>
    <t>サイズ</t>
    <phoneticPr fontId="2"/>
  </si>
  <si>
    <t>単価</t>
    <phoneticPr fontId="2"/>
  </si>
  <si>
    <t>数量</t>
    <phoneticPr fontId="2"/>
  </si>
  <si>
    <t>小計</t>
    <phoneticPr fontId="2"/>
  </si>
  <si>
    <t>W500ＸD500ＸH800</t>
    <phoneticPr fontId="2"/>
  </si>
  <si>
    <t>W1000ＸD1000ＸH800</t>
    <phoneticPr fontId="2"/>
  </si>
  <si>
    <t>W1000ＸD500ＸH800</t>
    <phoneticPr fontId="2"/>
  </si>
  <si>
    <t>電気関係</t>
    <phoneticPr fontId="2"/>
  </si>
  <si>
    <t>100Vコンセント（アース付）</t>
    <phoneticPr fontId="2"/>
  </si>
  <si>
    <t>電気幹線工事費および電気使用料金（1Kwにつき）</t>
    <phoneticPr fontId="2"/>
  </si>
  <si>
    <t>合　　　計</t>
    <phoneticPr fontId="2"/>
  </si>
  <si>
    <t>■請求先</t>
    <phoneticPr fontId="2"/>
  </si>
  <si>
    <t>出展担当者宛</t>
    <phoneticPr fontId="2"/>
  </si>
  <si>
    <t>下記宛</t>
    <phoneticPr fontId="2"/>
  </si>
  <si>
    <t>会社名</t>
    <phoneticPr fontId="2"/>
  </si>
  <si>
    <t>所在地</t>
    <phoneticPr fontId="2"/>
  </si>
  <si>
    <t>〒</t>
    <phoneticPr fontId="2"/>
  </si>
  <si>
    <t>所属部課名</t>
    <phoneticPr fontId="2"/>
  </si>
  <si>
    <t>担当者名</t>
    <phoneticPr fontId="2"/>
  </si>
  <si>
    <t>Tel</t>
    <phoneticPr fontId="2"/>
  </si>
  <si>
    <t>Fax</t>
    <phoneticPr fontId="2"/>
  </si>
  <si>
    <t>E-mail</t>
    <phoneticPr fontId="2"/>
  </si>
  <si>
    <t>Fax. 03-3261-5345</t>
    <phoneticPr fontId="2"/>
  </si>
  <si>
    <t>W1000ＸD500ＸH800</t>
    <phoneticPr fontId="2"/>
  </si>
  <si>
    <t>W1000ＸD1000ＸH800</t>
    <phoneticPr fontId="2"/>
  </si>
  <si>
    <t xml:space="preserve">(株)アドポイント </t>
    <phoneticPr fontId="2"/>
  </si>
  <si>
    <t>No.10</t>
    <phoneticPr fontId="2"/>
  </si>
  <si>
    <t>提出期限：6月2日（金）</t>
    <phoneticPr fontId="2"/>
  </si>
  <si>
    <t>re2017@adpoint-inc.co.jp</t>
    <phoneticPr fontId="2"/>
  </si>
  <si>
    <t>システム展示台　正方形</t>
    <phoneticPr fontId="2"/>
  </si>
  <si>
    <t>システム展示台　正方形・引戸付き</t>
    <phoneticPr fontId="2"/>
  </si>
  <si>
    <t>システム展示台　長方形</t>
    <phoneticPr fontId="2"/>
  </si>
  <si>
    <t>システム展示台　長方形・引戸付き</t>
    <phoneticPr fontId="2"/>
  </si>
  <si>
    <t>システム展示台　長方形・700タイプ</t>
    <phoneticPr fontId="2"/>
  </si>
  <si>
    <t>W1000ＸD700ＸH800</t>
    <phoneticPr fontId="2"/>
  </si>
  <si>
    <t>システム展示台　長方形・700タイプ引戸付き</t>
    <phoneticPr fontId="2"/>
  </si>
  <si>
    <t>システム展示台　三角形</t>
    <phoneticPr fontId="2"/>
  </si>
  <si>
    <t>システム展示台　三角形・引戸付き</t>
    <phoneticPr fontId="2"/>
  </si>
  <si>
    <t>システム展示台　三角形・500タイプ</t>
    <phoneticPr fontId="2"/>
  </si>
  <si>
    <t>W500ＸD500ＸH800</t>
    <phoneticPr fontId="2"/>
  </si>
  <si>
    <t>システム展示台　三角形・700タイプ</t>
    <phoneticPr fontId="2"/>
  </si>
  <si>
    <t>W700ＸD700ＸH800</t>
    <phoneticPr fontId="2"/>
  </si>
  <si>
    <t>システム展示台　変形台</t>
    <phoneticPr fontId="2"/>
  </si>
  <si>
    <t>W1000ＸD500ＸH800</t>
    <phoneticPr fontId="2"/>
  </si>
  <si>
    <t>システム展示台　変形台・700タイプ</t>
    <phoneticPr fontId="2"/>
  </si>
  <si>
    <t>W1000ＸD700ＸH800</t>
    <phoneticPr fontId="2"/>
  </si>
  <si>
    <t>システム展示台　R型・500タイプ</t>
    <phoneticPr fontId="2"/>
  </si>
  <si>
    <t>W500ＸD500ＸH800</t>
    <phoneticPr fontId="2"/>
  </si>
  <si>
    <t>システム展示台　R型</t>
    <phoneticPr fontId="2"/>
  </si>
  <si>
    <t>システム展示台　R型・引戸付き</t>
    <phoneticPr fontId="2"/>
  </si>
  <si>
    <t>システム展示台　R型・700タイプ</t>
    <phoneticPr fontId="2"/>
  </si>
  <si>
    <t>システムパネル/白</t>
    <phoneticPr fontId="2"/>
  </si>
  <si>
    <t>W1000ＸH2700</t>
    <phoneticPr fontId="2"/>
  </si>
  <si>
    <t>システムドアセット/白・鍵付</t>
    <phoneticPr fontId="2"/>
  </si>
  <si>
    <t>システムアコーディオンセット・鍵付</t>
    <phoneticPr fontId="2"/>
  </si>
  <si>
    <t>システムカーテンセット/白</t>
    <phoneticPr fontId="2"/>
  </si>
  <si>
    <t>水平棚</t>
    <phoneticPr fontId="2"/>
  </si>
  <si>
    <t>W870ＸD300ＸH30</t>
    <phoneticPr fontId="2"/>
  </si>
  <si>
    <t>蛍光灯（28ｗ）・省電力タイプ</t>
    <phoneticPr fontId="2"/>
  </si>
  <si>
    <t>スポットライト（22ｗ）・省電力タイプ</t>
    <phoneticPr fontId="2"/>
  </si>
  <si>
    <t>アームスポットライト（22ｗ）・省電力タイプ</t>
    <phoneticPr fontId="2"/>
  </si>
  <si>
    <t>※別途レイアウト図（提出書類9パッケージディスプレイ詳細申込書）を添付してください。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</si>
</sst>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indexed="9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4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38" fontId="3" fillId="0" borderId="0" xfId="0" applyNumberFormat="1" applyFont="1" applyFill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vertical="center"/>
      <protection hidden="1"/>
    </xf>
    <xf numFmtId="0" fontId="5" fillId="2" borderId="6" xfId="0" applyFont="1" applyFill="1" applyBorder="1" applyAlignment="1" applyProtection="1">
      <alignment vertical="center"/>
      <protection hidden="1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38" fontId="3" fillId="0" borderId="5" xfId="1" applyFont="1" applyFill="1" applyBorder="1" applyAlignment="1" applyProtection="1">
      <alignment vertical="center"/>
      <protection hidden="1"/>
    </xf>
    <xf numFmtId="38" fontId="3" fillId="0" borderId="4" xfId="1" applyFont="1" applyFill="1" applyBorder="1" applyAlignment="1" applyProtection="1">
      <alignment vertical="center"/>
      <protection hidden="1"/>
    </xf>
    <xf numFmtId="38" fontId="3" fillId="0" borderId="6" xfId="1" applyFont="1" applyFill="1" applyBorder="1" applyAlignment="1" applyProtection="1">
      <alignment vertical="center"/>
      <protection hidden="1"/>
    </xf>
    <xf numFmtId="3" fontId="3" fillId="0" borderId="5" xfId="0" applyNumberFormat="1" applyFont="1" applyFill="1" applyBorder="1" applyAlignment="1" applyProtection="1">
      <alignment vertical="center"/>
    </xf>
    <xf numFmtId="3" fontId="3" fillId="0" borderId="4" xfId="0" applyNumberFormat="1" applyFont="1" applyFill="1" applyBorder="1" applyAlignment="1" applyProtection="1">
      <alignment vertical="center"/>
    </xf>
    <xf numFmtId="3" fontId="3" fillId="0" borderId="6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 shrinkToFit="1"/>
    </xf>
    <xf numFmtId="38" fontId="3" fillId="0" borderId="13" xfId="1" applyFont="1" applyFill="1" applyBorder="1" applyAlignment="1" applyProtection="1">
      <alignment vertical="center"/>
      <protection hidden="1"/>
    </xf>
    <xf numFmtId="38" fontId="3" fillId="0" borderId="14" xfId="1" applyFont="1" applyFill="1" applyBorder="1" applyAlignment="1" applyProtection="1">
      <alignment vertical="center"/>
      <protection hidden="1"/>
    </xf>
    <xf numFmtId="38" fontId="3" fillId="0" borderId="20" xfId="1" applyFont="1" applyFill="1" applyBorder="1" applyAlignment="1" applyProtection="1">
      <alignment vertical="center"/>
      <protection hidden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38" fontId="3" fillId="0" borderId="7" xfId="0" applyNumberFormat="1" applyFont="1" applyFill="1" applyBorder="1" applyAlignment="1" applyProtection="1">
      <alignment vertical="center"/>
      <protection hidden="1"/>
    </xf>
    <xf numFmtId="0" fontId="3" fillId="0" borderId="8" xfId="0" applyFont="1" applyFill="1" applyBorder="1" applyAlignment="1" applyProtection="1">
      <alignment vertical="center"/>
      <protection hidden="1"/>
    </xf>
    <xf numFmtId="0" fontId="3" fillId="0" borderId="9" xfId="0" applyFont="1" applyFill="1" applyBorder="1" applyAlignment="1" applyProtection="1">
      <alignment vertical="center"/>
      <protection hidden="1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3" fontId="3" fillId="0" borderId="13" xfId="0" applyNumberFormat="1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7" xfId="0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7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38" width="2.7109375" style="2"/>
    <col min="39" max="39" width="2.7109375" style="2" hidden="1" customWidth="1"/>
    <col min="40" max="16384" width="2.7109375" style="2"/>
  </cols>
  <sheetData>
    <row r="1" spans="1:37" ht="25.5" customHeight="1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1"/>
      <c r="T1" s="1"/>
      <c r="U1" s="1"/>
      <c r="V1" s="78" t="s">
        <v>4</v>
      </c>
      <c r="W1" s="79"/>
      <c r="X1" s="79"/>
      <c r="Y1" s="79"/>
      <c r="Z1" s="79"/>
      <c r="AA1" s="76"/>
      <c r="AB1" s="77"/>
      <c r="AC1" s="77"/>
      <c r="AD1" s="1" t="s">
        <v>5</v>
      </c>
      <c r="AE1" s="77"/>
      <c r="AF1" s="77"/>
      <c r="AG1" s="1" t="s">
        <v>0</v>
      </c>
      <c r="AH1" s="80" t="s">
        <v>38</v>
      </c>
      <c r="AI1" s="81"/>
      <c r="AJ1" s="81"/>
      <c r="AK1" s="82"/>
    </row>
    <row r="2" spans="1:37" ht="25.5" customHeigh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66" t="s">
        <v>6</v>
      </c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8"/>
    </row>
    <row r="3" spans="1:37" ht="25.5" customHeight="1" thickBot="1">
      <c r="A3" s="69" t="s">
        <v>1</v>
      </c>
      <c r="B3" s="70"/>
      <c r="C3" s="70"/>
      <c r="D3" s="60" t="s">
        <v>37</v>
      </c>
      <c r="E3" s="60"/>
      <c r="F3" s="60"/>
      <c r="G3" s="60"/>
      <c r="H3" s="60"/>
      <c r="I3" s="60"/>
      <c r="J3" s="60"/>
      <c r="K3" s="61" t="s">
        <v>40</v>
      </c>
      <c r="L3" s="61"/>
      <c r="M3" s="61"/>
      <c r="N3" s="61"/>
      <c r="O3" s="61"/>
      <c r="P3" s="61"/>
      <c r="Q3" s="61"/>
      <c r="R3" s="61"/>
      <c r="S3" s="61"/>
      <c r="T3" s="61"/>
      <c r="U3" s="42" t="s">
        <v>34</v>
      </c>
      <c r="V3" s="42"/>
      <c r="W3" s="42"/>
      <c r="X3" s="42"/>
      <c r="Y3" s="42"/>
      <c r="Z3" s="42"/>
      <c r="AA3" s="43"/>
      <c r="AB3" s="71" t="s">
        <v>39</v>
      </c>
      <c r="AC3" s="72"/>
      <c r="AD3" s="72"/>
      <c r="AE3" s="72"/>
      <c r="AF3" s="72"/>
      <c r="AG3" s="72"/>
      <c r="AH3" s="72"/>
      <c r="AI3" s="72"/>
      <c r="AJ3" s="72"/>
      <c r="AK3" s="73"/>
    </row>
    <row r="4" spans="1:37" ht="20.100000000000001" customHeight="1" thickTop="1">
      <c r="A4" s="83" t="s">
        <v>2</v>
      </c>
      <c r="B4" s="84"/>
      <c r="C4" s="84"/>
      <c r="D4" s="84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6"/>
    </row>
    <row r="5" spans="1:37" ht="20.100000000000001" customHeight="1" thickBot="1">
      <c r="A5" s="47" t="s">
        <v>7</v>
      </c>
      <c r="B5" s="48"/>
      <c r="C5" s="48"/>
      <c r="D5" s="48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8" t="s">
        <v>8</v>
      </c>
      <c r="AA5" s="88"/>
      <c r="AB5" s="88"/>
      <c r="AC5" s="88"/>
      <c r="AD5" s="62"/>
      <c r="AE5" s="62"/>
      <c r="AF5" s="62"/>
      <c r="AG5" s="62"/>
      <c r="AH5" s="62"/>
      <c r="AI5" s="62"/>
      <c r="AJ5" s="62"/>
      <c r="AK5" s="63"/>
    </row>
    <row r="6" spans="1:37" ht="7.5" customHeight="1" thickTop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/>
    </row>
    <row r="7" spans="1:37" ht="20.100000000000001" customHeight="1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/>
    </row>
    <row r="8" spans="1:37" ht="17.100000000000001" customHeight="1">
      <c r="A8" s="3"/>
      <c r="B8" s="58" t="s">
        <v>10</v>
      </c>
      <c r="C8" s="59"/>
      <c r="D8" s="59" t="s">
        <v>11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 t="s">
        <v>12</v>
      </c>
      <c r="R8" s="59"/>
      <c r="S8" s="59"/>
      <c r="T8" s="59"/>
      <c r="U8" s="59"/>
      <c r="V8" s="59"/>
      <c r="W8" s="59"/>
      <c r="X8" s="59"/>
      <c r="Y8" s="59"/>
      <c r="Z8" s="59"/>
      <c r="AA8" s="59" t="s">
        <v>13</v>
      </c>
      <c r="AB8" s="59"/>
      <c r="AC8" s="59"/>
      <c r="AD8" s="59" t="s">
        <v>14</v>
      </c>
      <c r="AE8" s="59"/>
      <c r="AF8" s="59" t="s">
        <v>15</v>
      </c>
      <c r="AG8" s="59"/>
      <c r="AH8" s="59"/>
      <c r="AI8" s="59"/>
      <c r="AJ8" s="64"/>
      <c r="AK8" s="5"/>
    </row>
    <row r="9" spans="1:37" ht="17.100000000000001" customHeight="1">
      <c r="A9" s="3"/>
      <c r="B9" s="34">
        <v>1</v>
      </c>
      <c r="C9" s="35"/>
      <c r="D9" s="36" t="s">
        <v>41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  <c r="Q9" s="25" t="s">
        <v>16</v>
      </c>
      <c r="R9" s="26"/>
      <c r="S9" s="26"/>
      <c r="T9" s="26"/>
      <c r="U9" s="26"/>
      <c r="V9" s="26"/>
      <c r="W9" s="26"/>
      <c r="X9" s="26"/>
      <c r="Y9" s="26"/>
      <c r="Z9" s="27"/>
      <c r="AA9" s="31">
        <v>5616</v>
      </c>
      <c r="AB9" s="26"/>
      <c r="AC9" s="27"/>
      <c r="AD9" s="23"/>
      <c r="AE9" s="24"/>
      <c r="AF9" s="28" t="str">
        <f>IF(AD9=0,"　",(AA9*AD9))</f>
        <v>　</v>
      </c>
      <c r="AG9" s="29"/>
      <c r="AH9" s="29"/>
      <c r="AI9" s="29"/>
      <c r="AJ9" s="30"/>
      <c r="AK9" s="5"/>
    </row>
    <row r="10" spans="1:37" ht="17.100000000000001" customHeight="1">
      <c r="A10" s="3"/>
      <c r="B10" s="34">
        <v>2</v>
      </c>
      <c r="C10" s="35"/>
      <c r="D10" s="36" t="s">
        <v>41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25" t="s">
        <v>17</v>
      </c>
      <c r="R10" s="26"/>
      <c r="S10" s="26"/>
      <c r="T10" s="26"/>
      <c r="U10" s="26"/>
      <c r="V10" s="26"/>
      <c r="W10" s="26"/>
      <c r="X10" s="26"/>
      <c r="Y10" s="26"/>
      <c r="Z10" s="27"/>
      <c r="AA10" s="31">
        <v>11124</v>
      </c>
      <c r="AB10" s="26"/>
      <c r="AC10" s="27"/>
      <c r="AD10" s="23"/>
      <c r="AE10" s="24"/>
      <c r="AF10" s="28" t="str">
        <f t="shared" ref="AF10:AF25" si="0">IF(AD10=0,"　",(AA10*AD10))</f>
        <v>　</v>
      </c>
      <c r="AG10" s="29"/>
      <c r="AH10" s="29"/>
      <c r="AI10" s="29"/>
      <c r="AJ10" s="30"/>
      <c r="AK10" s="5"/>
    </row>
    <row r="11" spans="1:37" ht="17.100000000000001" customHeight="1">
      <c r="A11" s="3"/>
      <c r="B11" s="34">
        <v>3</v>
      </c>
      <c r="C11" s="35"/>
      <c r="D11" s="36" t="s">
        <v>42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25" t="s">
        <v>17</v>
      </c>
      <c r="R11" s="26"/>
      <c r="S11" s="26"/>
      <c r="T11" s="26"/>
      <c r="U11" s="26"/>
      <c r="V11" s="26"/>
      <c r="W11" s="26"/>
      <c r="X11" s="26"/>
      <c r="Y11" s="26"/>
      <c r="Z11" s="27"/>
      <c r="AA11" s="31">
        <v>14580</v>
      </c>
      <c r="AB11" s="26"/>
      <c r="AC11" s="27"/>
      <c r="AD11" s="23"/>
      <c r="AE11" s="24"/>
      <c r="AF11" s="28" t="str">
        <f t="shared" si="0"/>
        <v>　</v>
      </c>
      <c r="AG11" s="29"/>
      <c r="AH11" s="29"/>
      <c r="AI11" s="29"/>
      <c r="AJ11" s="30"/>
      <c r="AK11" s="5"/>
    </row>
    <row r="12" spans="1:37" ht="17.100000000000001" customHeight="1">
      <c r="A12" s="7"/>
      <c r="B12" s="34">
        <v>4</v>
      </c>
      <c r="C12" s="35"/>
      <c r="D12" s="36" t="s">
        <v>43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8"/>
      <c r="Q12" s="25" t="s">
        <v>18</v>
      </c>
      <c r="R12" s="26"/>
      <c r="S12" s="26"/>
      <c r="T12" s="26"/>
      <c r="U12" s="26"/>
      <c r="V12" s="26"/>
      <c r="W12" s="26"/>
      <c r="X12" s="26"/>
      <c r="Y12" s="26"/>
      <c r="Z12" s="27"/>
      <c r="AA12" s="31">
        <v>6264</v>
      </c>
      <c r="AB12" s="26"/>
      <c r="AC12" s="27"/>
      <c r="AD12" s="23"/>
      <c r="AE12" s="24"/>
      <c r="AF12" s="28" t="str">
        <f t="shared" si="0"/>
        <v>　</v>
      </c>
      <c r="AG12" s="29"/>
      <c r="AH12" s="29"/>
      <c r="AI12" s="29"/>
      <c r="AJ12" s="30"/>
      <c r="AK12" s="8"/>
    </row>
    <row r="13" spans="1:37" ht="17.100000000000001" customHeight="1">
      <c r="A13" s="7"/>
      <c r="B13" s="34">
        <v>5</v>
      </c>
      <c r="C13" s="35"/>
      <c r="D13" s="36" t="s">
        <v>44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  <c r="Q13" s="25" t="s">
        <v>35</v>
      </c>
      <c r="R13" s="26"/>
      <c r="S13" s="26"/>
      <c r="T13" s="26"/>
      <c r="U13" s="26"/>
      <c r="V13" s="26"/>
      <c r="W13" s="26"/>
      <c r="X13" s="26"/>
      <c r="Y13" s="26"/>
      <c r="Z13" s="27"/>
      <c r="AA13" s="31">
        <v>9720</v>
      </c>
      <c r="AB13" s="26"/>
      <c r="AC13" s="27"/>
      <c r="AD13" s="23"/>
      <c r="AE13" s="24"/>
      <c r="AF13" s="28" t="str">
        <f t="shared" si="0"/>
        <v>　</v>
      </c>
      <c r="AG13" s="29"/>
      <c r="AH13" s="29"/>
      <c r="AI13" s="29"/>
      <c r="AJ13" s="30"/>
      <c r="AK13" s="8"/>
    </row>
    <row r="14" spans="1:37" ht="17.100000000000001" customHeight="1">
      <c r="A14" s="7"/>
      <c r="B14" s="34">
        <v>6</v>
      </c>
      <c r="C14" s="35"/>
      <c r="D14" s="36" t="s">
        <v>45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  <c r="Q14" s="25" t="s">
        <v>46</v>
      </c>
      <c r="R14" s="26"/>
      <c r="S14" s="26"/>
      <c r="T14" s="26"/>
      <c r="U14" s="26"/>
      <c r="V14" s="26"/>
      <c r="W14" s="26"/>
      <c r="X14" s="26"/>
      <c r="Y14" s="26"/>
      <c r="Z14" s="27"/>
      <c r="AA14" s="31">
        <v>10476</v>
      </c>
      <c r="AB14" s="26"/>
      <c r="AC14" s="27"/>
      <c r="AD14" s="23"/>
      <c r="AE14" s="24"/>
      <c r="AF14" s="28" t="str">
        <f t="shared" si="0"/>
        <v>　</v>
      </c>
      <c r="AG14" s="29"/>
      <c r="AH14" s="29"/>
      <c r="AI14" s="29"/>
      <c r="AJ14" s="30"/>
      <c r="AK14" s="8"/>
    </row>
    <row r="15" spans="1:37" ht="17.100000000000001" customHeight="1">
      <c r="A15" s="9"/>
      <c r="B15" s="34">
        <v>7</v>
      </c>
      <c r="C15" s="35"/>
      <c r="D15" s="36" t="s">
        <v>47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Q15" s="25" t="s">
        <v>46</v>
      </c>
      <c r="R15" s="26"/>
      <c r="S15" s="26"/>
      <c r="T15" s="26"/>
      <c r="U15" s="26"/>
      <c r="V15" s="26"/>
      <c r="W15" s="26"/>
      <c r="X15" s="26"/>
      <c r="Y15" s="26"/>
      <c r="Z15" s="27"/>
      <c r="AA15" s="31">
        <v>13932</v>
      </c>
      <c r="AB15" s="26"/>
      <c r="AC15" s="27"/>
      <c r="AD15" s="23"/>
      <c r="AE15" s="24"/>
      <c r="AF15" s="28" t="str">
        <f t="shared" si="0"/>
        <v>　</v>
      </c>
      <c r="AG15" s="29"/>
      <c r="AH15" s="29"/>
      <c r="AI15" s="29"/>
      <c r="AJ15" s="30"/>
      <c r="AK15" s="10"/>
    </row>
    <row r="16" spans="1:37" ht="17.100000000000001" customHeight="1">
      <c r="A16" s="9"/>
      <c r="B16" s="34">
        <v>8</v>
      </c>
      <c r="C16" s="35"/>
      <c r="D16" s="36" t="s">
        <v>48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  <c r="Q16" s="25" t="s">
        <v>36</v>
      </c>
      <c r="R16" s="26"/>
      <c r="S16" s="26"/>
      <c r="T16" s="26"/>
      <c r="U16" s="26"/>
      <c r="V16" s="26"/>
      <c r="W16" s="26"/>
      <c r="X16" s="26"/>
      <c r="Y16" s="26"/>
      <c r="Z16" s="27"/>
      <c r="AA16" s="31">
        <v>8856</v>
      </c>
      <c r="AB16" s="26"/>
      <c r="AC16" s="27"/>
      <c r="AD16" s="23"/>
      <c r="AE16" s="24"/>
      <c r="AF16" s="28" t="str">
        <f t="shared" si="0"/>
        <v>　</v>
      </c>
      <c r="AG16" s="29"/>
      <c r="AH16" s="29"/>
      <c r="AI16" s="29"/>
      <c r="AJ16" s="30"/>
      <c r="AK16" s="11"/>
    </row>
    <row r="17" spans="1:37" ht="17.100000000000001" customHeight="1">
      <c r="A17" s="9"/>
      <c r="B17" s="34">
        <v>9</v>
      </c>
      <c r="C17" s="35"/>
      <c r="D17" s="36" t="s">
        <v>49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25" t="s">
        <v>17</v>
      </c>
      <c r="R17" s="26"/>
      <c r="S17" s="26"/>
      <c r="T17" s="26"/>
      <c r="U17" s="26"/>
      <c r="V17" s="26"/>
      <c r="W17" s="26"/>
      <c r="X17" s="26"/>
      <c r="Y17" s="26"/>
      <c r="Z17" s="27"/>
      <c r="AA17" s="31">
        <v>12312</v>
      </c>
      <c r="AB17" s="26"/>
      <c r="AC17" s="27"/>
      <c r="AD17" s="23"/>
      <c r="AE17" s="24"/>
      <c r="AF17" s="28" t="str">
        <f>IF(AD17=0,"　",(AA17*AD17))</f>
        <v>　</v>
      </c>
      <c r="AG17" s="29"/>
      <c r="AH17" s="29"/>
      <c r="AI17" s="29"/>
      <c r="AJ17" s="30"/>
      <c r="AK17" s="11"/>
    </row>
    <row r="18" spans="1:37" ht="17.100000000000001" customHeight="1">
      <c r="A18" s="7"/>
      <c r="B18" s="34">
        <v>10</v>
      </c>
      <c r="C18" s="35"/>
      <c r="D18" s="36" t="s">
        <v>50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/>
      <c r="Q18" s="25" t="s">
        <v>51</v>
      </c>
      <c r="R18" s="26"/>
      <c r="S18" s="26"/>
      <c r="T18" s="26"/>
      <c r="U18" s="26"/>
      <c r="V18" s="26"/>
      <c r="W18" s="26"/>
      <c r="X18" s="26"/>
      <c r="Y18" s="26"/>
      <c r="Z18" s="27"/>
      <c r="AA18" s="31">
        <v>5616</v>
      </c>
      <c r="AB18" s="26"/>
      <c r="AC18" s="27"/>
      <c r="AD18" s="23"/>
      <c r="AE18" s="24"/>
      <c r="AF18" s="28" t="str">
        <f t="shared" si="0"/>
        <v>　</v>
      </c>
      <c r="AG18" s="29"/>
      <c r="AH18" s="29"/>
      <c r="AI18" s="29"/>
      <c r="AJ18" s="30"/>
      <c r="AK18" s="8"/>
    </row>
    <row r="19" spans="1:37" ht="17.100000000000001" customHeight="1">
      <c r="A19" s="7"/>
      <c r="B19" s="34">
        <v>11</v>
      </c>
      <c r="C19" s="35"/>
      <c r="D19" s="36" t="s">
        <v>52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/>
      <c r="Q19" s="25" t="s">
        <v>53</v>
      </c>
      <c r="R19" s="26"/>
      <c r="S19" s="26"/>
      <c r="T19" s="26"/>
      <c r="U19" s="26"/>
      <c r="V19" s="26"/>
      <c r="W19" s="26"/>
      <c r="X19" s="26"/>
      <c r="Y19" s="26"/>
      <c r="Z19" s="27"/>
      <c r="AA19" s="31">
        <v>7884</v>
      </c>
      <c r="AB19" s="26"/>
      <c r="AC19" s="27"/>
      <c r="AD19" s="23"/>
      <c r="AE19" s="24"/>
      <c r="AF19" s="28" t="str">
        <f>IF(AD19=0,"　",(AA19*AD19))</f>
        <v>　</v>
      </c>
      <c r="AG19" s="29"/>
      <c r="AH19" s="29"/>
      <c r="AI19" s="29"/>
      <c r="AJ19" s="30"/>
      <c r="AK19" s="8"/>
    </row>
    <row r="20" spans="1:37" ht="17.100000000000001" customHeight="1">
      <c r="A20" s="7"/>
      <c r="B20" s="34">
        <v>12</v>
      </c>
      <c r="C20" s="35"/>
      <c r="D20" s="36" t="s">
        <v>54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  <c r="Q20" s="25" t="s">
        <v>55</v>
      </c>
      <c r="R20" s="26"/>
      <c r="S20" s="26"/>
      <c r="T20" s="26"/>
      <c r="U20" s="26"/>
      <c r="V20" s="26"/>
      <c r="W20" s="26"/>
      <c r="X20" s="26"/>
      <c r="Y20" s="26"/>
      <c r="Z20" s="27"/>
      <c r="AA20" s="31">
        <v>6264</v>
      </c>
      <c r="AB20" s="26"/>
      <c r="AC20" s="27"/>
      <c r="AD20" s="23"/>
      <c r="AE20" s="24"/>
      <c r="AF20" s="28" t="str">
        <f t="shared" si="0"/>
        <v>　</v>
      </c>
      <c r="AG20" s="29"/>
      <c r="AH20" s="29"/>
      <c r="AI20" s="29"/>
      <c r="AJ20" s="30"/>
      <c r="AK20" s="8"/>
    </row>
    <row r="21" spans="1:37" ht="17.100000000000001" customHeight="1">
      <c r="A21" s="7"/>
      <c r="B21" s="34">
        <v>13</v>
      </c>
      <c r="C21" s="35"/>
      <c r="D21" s="36" t="s">
        <v>56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25" t="s">
        <v>57</v>
      </c>
      <c r="R21" s="26"/>
      <c r="S21" s="26"/>
      <c r="T21" s="26"/>
      <c r="U21" s="26"/>
      <c r="V21" s="26"/>
      <c r="W21" s="26"/>
      <c r="X21" s="26"/>
      <c r="Y21" s="26"/>
      <c r="Z21" s="27"/>
      <c r="AA21" s="31">
        <v>12744</v>
      </c>
      <c r="AB21" s="32"/>
      <c r="AC21" s="33"/>
      <c r="AD21" s="23"/>
      <c r="AE21" s="24"/>
      <c r="AF21" s="28" t="str">
        <f t="shared" si="0"/>
        <v>　</v>
      </c>
      <c r="AG21" s="29"/>
      <c r="AH21" s="29"/>
      <c r="AI21" s="29"/>
      <c r="AJ21" s="30"/>
      <c r="AK21" s="8"/>
    </row>
    <row r="22" spans="1:37" ht="17.100000000000001" customHeight="1">
      <c r="A22" s="7"/>
      <c r="B22" s="34">
        <v>14</v>
      </c>
      <c r="C22" s="35"/>
      <c r="D22" s="36" t="s">
        <v>58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8"/>
      <c r="Q22" s="25" t="s">
        <v>59</v>
      </c>
      <c r="R22" s="26"/>
      <c r="S22" s="26"/>
      <c r="T22" s="26"/>
      <c r="U22" s="26"/>
      <c r="V22" s="26"/>
      <c r="W22" s="26"/>
      <c r="X22" s="26"/>
      <c r="Y22" s="26"/>
      <c r="Z22" s="27"/>
      <c r="AA22" s="31">
        <v>7560</v>
      </c>
      <c r="AB22" s="32"/>
      <c r="AC22" s="33"/>
      <c r="AD22" s="23"/>
      <c r="AE22" s="24"/>
      <c r="AF22" s="28" t="str">
        <f>IF(AD22=0,"　",(AA22*AD22))</f>
        <v>　</v>
      </c>
      <c r="AG22" s="29"/>
      <c r="AH22" s="29"/>
      <c r="AI22" s="29"/>
      <c r="AJ22" s="30"/>
      <c r="AK22" s="8"/>
    </row>
    <row r="23" spans="1:37" ht="17.100000000000001" customHeight="1">
      <c r="A23" s="7"/>
      <c r="B23" s="34">
        <v>15</v>
      </c>
      <c r="C23" s="35"/>
      <c r="D23" s="36" t="s">
        <v>60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/>
      <c r="Q23" s="25" t="s">
        <v>17</v>
      </c>
      <c r="R23" s="26"/>
      <c r="S23" s="26"/>
      <c r="T23" s="26"/>
      <c r="U23" s="26"/>
      <c r="V23" s="26"/>
      <c r="W23" s="26"/>
      <c r="X23" s="26"/>
      <c r="Y23" s="26"/>
      <c r="Z23" s="27"/>
      <c r="AA23" s="31">
        <v>13500</v>
      </c>
      <c r="AB23" s="26"/>
      <c r="AC23" s="27"/>
      <c r="AD23" s="23"/>
      <c r="AE23" s="24"/>
      <c r="AF23" s="28" t="str">
        <f t="shared" si="0"/>
        <v>　</v>
      </c>
      <c r="AG23" s="29"/>
      <c r="AH23" s="29"/>
      <c r="AI23" s="29"/>
      <c r="AJ23" s="30"/>
      <c r="AK23" s="8"/>
    </row>
    <row r="24" spans="1:37" ht="17.100000000000001" customHeight="1">
      <c r="A24" s="7"/>
      <c r="B24" s="34">
        <v>16</v>
      </c>
      <c r="C24" s="35"/>
      <c r="D24" s="36" t="s">
        <v>61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/>
      <c r="Q24" s="25" t="s">
        <v>17</v>
      </c>
      <c r="R24" s="26"/>
      <c r="S24" s="26"/>
      <c r="T24" s="26"/>
      <c r="U24" s="26"/>
      <c r="V24" s="26"/>
      <c r="W24" s="26"/>
      <c r="X24" s="26"/>
      <c r="Y24" s="26"/>
      <c r="Z24" s="27"/>
      <c r="AA24" s="31">
        <v>16956</v>
      </c>
      <c r="AB24" s="32"/>
      <c r="AC24" s="33"/>
      <c r="AD24" s="23"/>
      <c r="AE24" s="24"/>
      <c r="AF24" s="28" t="str">
        <f t="shared" si="0"/>
        <v>　</v>
      </c>
      <c r="AG24" s="29"/>
      <c r="AH24" s="29"/>
      <c r="AI24" s="29"/>
      <c r="AJ24" s="30"/>
      <c r="AK24" s="8"/>
    </row>
    <row r="25" spans="1:37" ht="17.100000000000001" customHeight="1">
      <c r="A25" s="7"/>
      <c r="B25" s="34">
        <v>17</v>
      </c>
      <c r="C25" s="35"/>
      <c r="D25" s="36" t="s">
        <v>62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  <c r="Q25" s="25" t="s">
        <v>53</v>
      </c>
      <c r="R25" s="26"/>
      <c r="S25" s="26"/>
      <c r="T25" s="26"/>
      <c r="U25" s="26"/>
      <c r="V25" s="26"/>
      <c r="W25" s="26"/>
      <c r="X25" s="26"/>
      <c r="Y25" s="26"/>
      <c r="Z25" s="27"/>
      <c r="AA25" s="31">
        <v>10260</v>
      </c>
      <c r="AB25" s="32"/>
      <c r="AC25" s="33"/>
      <c r="AD25" s="23"/>
      <c r="AE25" s="24"/>
      <c r="AF25" s="28" t="str">
        <f t="shared" si="0"/>
        <v>　</v>
      </c>
      <c r="AG25" s="29"/>
      <c r="AH25" s="29"/>
      <c r="AI25" s="29"/>
      <c r="AJ25" s="30"/>
      <c r="AK25" s="8"/>
    </row>
    <row r="26" spans="1:37" ht="17.100000000000001" customHeight="1">
      <c r="A26" s="7"/>
      <c r="B26" s="34">
        <v>18</v>
      </c>
      <c r="C26" s="35"/>
      <c r="D26" s="36" t="s">
        <v>63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  <c r="Q26" s="25" t="s">
        <v>64</v>
      </c>
      <c r="R26" s="26"/>
      <c r="S26" s="26"/>
      <c r="T26" s="26"/>
      <c r="U26" s="26"/>
      <c r="V26" s="26"/>
      <c r="W26" s="26"/>
      <c r="X26" s="26"/>
      <c r="Y26" s="26"/>
      <c r="Z26" s="27"/>
      <c r="AA26" s="31">
        <v>5184</v>
      </c>
      <c r="AB26" s="32"/>
      <c r="AC26" s="33"/>
      <c r="AD26" s="23"/>
      <c r="AE26" s="24"/>
      <c r="AF26" s="28" t="str">
        <f>IF(AD26=0,"　",(AA26*AD26))</f>
        <v>　</v>
      </c>
      <c r="AG26" s="29"/>
      <c r="AH26" s="29"/>
      <c r="AI26" s="29"/>
      <c r="AJ26" s="30"/>
      <c r="AK26" s="8"/>
    </row>
    <row r="27" spans="1:37" ht="17.100000000000001" customHeight="1">
      <c r="A27" s="7"/>
      <c r="B27" s="34">
        <v>19</v>
      </c>
      <c r="C27" s="35"/>
      <c r="D27" s="36" t="s">
        <v>65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8"/>
      <c r="Q27" s="25" t="s">
        <v>64</v>
      </c>
      <c r="R27" s="26"/>
      <c r="S27" s="26"/>
      <c r="T27" s="26"/>
      <c r="U27" s="26"/>
      <c r="V27" s="26"/>
      <c r="W27" s="26"/>
      <c r="X27" s="26"/>
      <c r="Y27" s="26"/>
      <c r="Z27" s="27"/>
      <c r="AA27" s="31">
        <v>20736</v>
      </c>
      <c r="AB27" s="32"/>
      <c r="AC27" s="33"/>
      <c r="AD27" s="23"/>
      <c r="AE27" s="24"/>
      <c r="AF27" s="28" t="str">
        <f>IF(AD27=0,"　",(AA27*AD27))</f>
        <v>　</v>
      </c>
      <c r="AG27" s="29"/>
      <c r="AH27" s="29"/>
      <c r="AI27" s="29"/>
      <c r="AJ27" s="30"/>
      <c r="AK27" s="8"/>
    </row>
    <row r="28" spans="1:37" ht="17.100000000000001" customHeight="1">
      <c r="A28" s="7"/>
      <c r="B28" s="34">
        <v>20</v>
      </c>
      <c r="C28" s="35"/>
      <c r="D28" s="36" t="s">
        <v>66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8"/>
      <c r="Q28" s="25" t="s">
        <v>64</v>
      </c>
      <c r="R28" s="26"/>
      <c r="S28" s="26"/>
      <c r="T28" s="26"/>
      <c r="U28" s="26"/>
      <c r="V28" s="26"/>
      <c r="W28" s="26"/>
      <c r="X28" s="26"/>
      <c r="Y28" s="26"/>
      <c r="Z28" s="27"/>
      <c r="AA28" s="31">
        <v>18114</v>
      </c>
      <c r="AB28" s="32"/>
      <c r="AC28" s="33"/>
      <c r="AD28" s="23"/>
      <c r="AE28" s="24"/>
      <c r="AF28" s="28" t="str">
        <f>IF(AD28=0,"　",(AA28*AD28))</f>
        <v>　</v>
      </c>
      <c r="AG28" s="29"/>
      <c r="AH28" s="29"/>
      <c r="AI28" s="29"/>
      <c r="AJ28" s="30"/>
      <c r="AK28" s="8"/>
    </row>
    <row r="29" spans="1:37" ht="17.100000000000001" customHeight="1">
      <c r="A29" s="7"/>
      <c r="B29" s="34">
        <v>21</v>
      </c>
      <c r="C29" s="35"/>
      <c r="D29" s="36" t="s">
        <v>67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8"/>
      <c r="Q29" s="25" t="s">
        <v>64</v>
      </c>
      <c r="R29" s="26"/>
      <c r="S29" s="26"/>
      <c r="T29" s="26"/>
      <c r="U29" s="26"/>
      <c r="V29" s="26"/>
      <c r="W29" s="26"/>
      <c r="X29" s="26"/>
      <c r="Y29" s="26"/>
      <c r="Z29" s="27"/>
      <c r="AA29" s="31">
        <v>11124</v>
      </c>
      <c r="AB29" s="32"/>
      <c r="AC29" s="33"/>
      <c r="AD29" s="23"/>
      <c r="AE29" s="24"/>
      <c r="AF29" s="28" t="str">
        <f>IF(AD29=0,"　",(AA29*AD29))</f>
        <v>　</v>
      </c>
      <c r="AG29" s="29"/>
      <c r="AH29" s="29"/>
      <c r="AI29" s="29"/>
      <c r="AJ29" s="30"/>
      <c r="AK29" s="8"/>
    </row>
    <row r="30" spans="1:37" ht="17.100000000000001" customHeight="1">
      <c r="A30" s="7"/>
      <c r="B30" s="34">
        <v>22</v>
      </c>
      <c r="C30" s="35"/>
      <c r="D30" s="36" t="s">
        <v>68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8"/>
      <c r="Q30" s="25" t="s">
        <v>69</v>
      </c>
      <c r="R30" s="26"/>
      <c r="S30" s="26"/>
      <c r="T30" s="26"/>
      <c r="U30" s="26"/>
      <c r="V30" s="26"/>
      <c r="W30" s="26"/>
      <c r="X30" s="26"/>
      <c r="Y30" s="26"/>
      <c r="Z30" s="27"/>
      <c r="AA30" s="31">
        <v>2592</v>
      </c>
      <c r="AB30" s="32"/>
      <c r="AC30" s="33"/>
      <c r="AD30" s="23"/>
      <c r="AE30" s="24"/>
      <c r="AF30" s="28" t="str">
        <f>IF(AD30=0,"　",(AA30*AD30))</f>
        <v>　</v>
      </c>
      <c r="AG30" s="29"/>
      <c r="AH30" s="29"/>
      <c r="AI30" s="29"/>
      <c r="AJ30" s="30"/>
      <c r="AK30" s="8"/>
    </row>
    <row r="31" spans="1:37" ht="17.100000000000001" customHeight="1">
      <c r="A31" s="3"/>
      <c r="B31" s="12" t="s">
        <v>19</v>
      </c>
      <c r="C31" s="13"/>
      <c r="D31" s="1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3"/>
      <c r="Q31" s="12"/>
      <c r="R31" s="14"/>
      <c r="S31" s="14"/>
      <c r="T31" s="14"/>
      <c r="U31" s="14"/>
      <c r="V31" s="14"/>
      <c r="W31" s="14"/>
      <c r="X31" s="14"/>
      <c r="Y31" s="14"/>
      <c r="Z31" s="13"/>
      <c r="AA31" s="12"/>
      <c r="AB31" s="14"/>
      <c r="AC31" s="13"/>
      <c r="AD31" s="12"/>
      <c r="AE31" s="13"/>
      <c r="AF31" s="19"/>
      <c r="AG31" s="20"/>
      <c r="AH31" s="20"/>
      <c r="AI31" s="20"/>
      <c r="AJ31" s="21"/>
      <c r="AK31" s="5"/>
    </row>
    <row r="32" spans="1:37" ht="17.100000000000001" customHeight="1">
      <c r="A32" s="3"/>
      <c r="B32" s="34">
        <v>23</v>
      </c>
      <c r="C32" s="35"/>
      <c r="D32" s="25" t="s">
        <v>70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7"/>
      <c r="AA32" s="31">
        <v>2700</v>
      </c>
      <c r="AB32" s="26"/>
      <c r="AC32" s="27"/>
      <c r="AD32" s="23"/>
      <c r="AE32" s="24"/>
      <c r="AF32" s="28" t="str">
        <f>IF(AD32=0,"　",(AA32*AD32))</f>
        <v>　</v>
      </c>
      <c r="AG32" s="29"/>
      <c r="AH32" s="29"/>
      <c r="AI32" s="29"/>
      <c r="AJ32" s="30"/>
      <c r="AK32" s="5"/>
    </row>
    <row r="33" spans="1:39" ht="17.100000000000001" customHeight="1">
      <c r="A33" s="3"/>
      <c r="B33" s="34">
        <v>24</v>
      </c>
      <c r="C33" s="35"/>
      <c r="D33" s="25" t="s">
        <v>71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  <c r="AA33" s="31">
        <v>2700</v>
      </c>
      <c r="AB33" s="26"/>
      <c r="AC33" s="27"/>
      <c r="AD33" s="23"/>
      <c r="AE33" s="24"/>
      <c r="AF33" s="28" t="str">
        <f>IF(AD33=0,"　",(AA33*AD33))</f>
        <v>　</v>
      </c>
      <c r="AG33" s="29"/>
      <c r="AH33" s="29"/>
      <c r="AI33" s="29"/>
      <c r="AJ33" s="30"/>
      <c r="AK33" s="5"/>
    </row>
    <row r="34" spans="1:39" ht="17.100000000000001" customHeight="1">
      <c r="A34" s="3"/>
      <c r="B34" s="34">
        <v>25</v>
      </c>
      <c r="C34" s="35"/>
      <c r="D34" s="25" t="s">
        <v>72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7"/>
      <c r="AA34" s="31">
        <v>3132</v>
      </c>
      <c r="AB34" s="26"/>
      <c r="AC34" s="27"/>
      <c r="AD34" s="23"/>
      <c r="AE34" s="24"/>
      <c r="AF34" s="28" t="str">
        <f>IF(AD34=0,"　",(AA34*AD34))</f>
        <v>　</v>
      </c>
      <c r="AG34" s="29"/>
      <c r="AH34" s="29"/>
      <c r="AI34" s="29"/>
      <c r="AJ34" s="30"/>
      <c r="AK34" s="5"/>
    </row>
    <row r="35" spans="1:39" ht="17.100000000000001" customHeight="1">
      <c r="A35" s="3"/>
      <c r="B35" s="34">
        <v>26</v>
      </c>
      <c r="C35" s="35"/>
      <c r="D35" s="25" t="s">
        <v>20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7"/>
      <c r="AA35" s="31">
        <v>2700</v>
      </c>
      <c r="AB35" s="26"/>
      <c r="AC35" s="27"/>
      <c r="AD35" s="23"/>
      <c r="AE35" s="24"/>
      <c r="AF35" s="28" t="str">
        <f>IF(AD35=0,"　",(AA35*AD35))</f>
        <v>　</v>
      </c>
      <c r="AG35" s="29"/>
      <c r="AH35" s="29"/>
      <c r="AI35" s="29"/>
      <c r="AJ35" s="30"/>
      <c r="AK35" s="5"/>
    </row>
    <row r="36" spans="1:39" ht="17.100000000000001" customHeight="1" thickBot="1">
      <c r="A36" s="3"/>
      <c r="B36" s="53">
        <v>27</v>
      </c>
      <c r="C36" s="54"/>
      <c r="D36" s="47" t="s">
        <v>21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9"/>
      <c r="AA36" s="55">
        <v>11880</v>
      </c>
      <c r="AB36" s="48"/>
      <c r="AC36" s="49"/>
      <c r="AD36" s="56"/>
      <c r="AE36" s="57"/>
      <c r="AF36" s="39" t="str">
        <f>IF(AD36=0,"　",(AA36*AD36))</f>
        <v>　</v>
      </c>
      <c r="AG36" s="40"/>
      <c r="AH36" s="40"/>
      <c r="AI36" s="40"/>
      <c r="AJ36" s="41"/>
      <c r="AK36" s="5"/>
      <c r="AM36" s="15">
        <f>SUM(AF9:AJ30,AF32:AJ36)</f>
        <v>0</v>
      </c>
    </row>
    <row r="37" spans="1:39" ht="17.100000000000001" customHeight="1" thickTop="1">
      <c r="A37" s="3"/>
      <c r="B37" s="50" t="s">
        <v>22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2"/>
      <c r="AF37" s="44" t="str">
        <f>IF(AM36=0,"　",(AM36))</f>
        <v>　</v>
      </c>
      <c r="AG37" s="45"/>
      <c r="AH37" s="45"/>
      <c r="AI37" s="45"/>
      <c r="AJ37" s="46"/>
      <c r="AK37" s="5"/>
    </row>
    <row r="38" spans="1:39" ht="12" customHeight="1">
      <c r="A38" s="3"/>
      <c r="B38" s="4" t="s">
        <v>73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"/>
    </row>
    <row r="39" spans="1:39" ht="9.75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5"/>
    </row>
    <row r="40" spans="1:39" ht="20.100000000000001" customHeight="1">
      <c r="A40" s="16" t="s">
        <v>23</v>
      </c>
      <c r="B40" s="17"/>
      <c r="C40" s="17"/>
      <c r="D40" s="17"/>
      <c r="E40" s="17"/>
      <c r="F40" s="17"/>
      <c r="G40" s="17"/>
      <c r="H40" s="22" t="s">
        <v>3</v>
      </c>
      <c r="I40" s="17" t="s">
        <v>24</v>
      </c>
      <c r="J40" s="17"/>
      <c r="K40" s="17"/>
      <c r="L40" s="17"/>
      <c r="M40" s="17"/>
      <c r="N40" s="17"/>
      <c r="O40" s="22" t="s">
        <v>3</v>
      </c>
      <c r="P40" s="17" t="s">
        <v>25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8"/>
    </row>
    <row r="41" spans="1:39" ht="20.100000000000001" customHeight="1">
      <c r="A41" s="25" t="s">
        <v>26</v>
      </c>
      <c r="B41" s="26"/>
      <c r="C41" s="26"/>
      <c r="D41" s="26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24"/>
    </row>
    <row r="42" spans="1:39" ht="20.100000000000001" customHeight="1">
      <c r="A42" s="25" t="s">
        <v>27</v>
      </c>
      <c r="B42" s="26"/>
      <c r="C42" s="26"/>
      <c r="D42" s="26"/>
      <c r="E42" s="6" t="s">
        <v>28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24"/>
    </row>
    <row r="43" spans="1:39" ht="20.100000000000001" customHeight="1">
      <c r="A43" s="25" t="s">
        <v>29</v>
      </c>
      <c r="B43" s="26"/>
      <c r="C43" s="26"/>
      <c r="D43" s="26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26" t="s">
        <v>30</v>
      </c>
      <c r="U43" s="26"/>
      <c r="V43" s="26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24"/>
    </row>
    <row r="44" spans="1:39" ht="20.100000000000001" customHeight="1">
      <c r="A44" s="25" t="s">
        <v>31</v>
      </c>
      <c r="B44" s="26"/>
      <c r="C44" s="26"/>
      <c r="D44" s="26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26" t="s">
        <v>32</v>
      </c>
      <c r="U44" s="26"/>
      <c r="V44" s="26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24"/>
    </row>
    <row r="45" spans="1:39" ht="20.100000000000001" customHeight="1">
      <c r="A45" s="25" t="s">
        <v>33</v>
      </c>
      <c r="B45" s="26"/>
      <c r="C45" s="26"/>
      <c r="D45" s="26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24"/>
    </row>
  </sheetData>
  <sheetProtection password="DE72" sheet="1"/>
  <mergeCells count="196">
    <mergeCell ref="B19:C19"/>
    <mergeCell ref="D19:P19"/>
    <mergeCell ref="Q19:Z19"/>
    <mergeCell ref="AA19:AC19"/>
    <mergeCell ref="Q20:Z20"/>
    <mergeCell ref="AA20:AC20"/>
    <mergeCell ref="B20:C20"/>
    <mergeCell ref="D20:P20"/>
    <mergeCell ref="W44:AK44"/>
    <mergeCell ref="A4:D4"/>
    <mergeCell ref="E4:AK4"/>
    <mergeCell ref="A5:D5"/>
    <mergeCell ref="E5:Y5"/>
    <mergeCell ref="Z5:AC5"/>
    <mergeCell ref="B21:C21"/>
    <mergeCell ref="F42:AK42"/>
    <mergeCell ref="Q17:Z17"/>
    <mergeCell ref="D21:P21"/>
    <mergeCell ref="A45:D45"/>
    <mergeCell ref="E45:AK45"/>
    <mergeCell ref="T43:V43"/>
    <mergeCell ref="W43:AK43"/>
    <mergeCell ref="A44:D44"/>
    <mergeCell ref="A41:D41"/>
    <mergeCell ref="E41:AK41"/>
    <mergeCell ref="A42:D42"/>
    <mergeCell ref="A43:D43"/>
    <mergeCell ref="T44:V44"/>
    <mergeCell ref="E44:S44"/>
    <mergeCell ref="E43:S43"/>
    <mergeCell ref="S2:AK2"/>
    <mergeCell ref="A3:C3"/>
    <mergeCell ref="AB3:AK3"/>
    <mergeCell ref="A1:R2"/>
    <mergeCell ref="AA1:AC1"/>
    <mergeCell ref="AE1:AF1"/>
    <mergeCell ref="V1:Z1"/>
    <mergeCell ref="AH1:AK1"/>
    <mergeCell ref="D3:J3"/>
    <mergeCell ref="K3:T3"/>
    <mergeCell ref="AD10:AE10"/>
    <mergeCell ref="AD5:AK5"/>
    <mergeCell ref="AD8:AE8"/>
    <mergeCell ref="AF8:AJ8"/>
    <mergeCell ref="AD9:AE9"/>
    <mergeCell ref="AF10:AJ10"/>
    <mergeCell ref="AF9:AJ9"/>
    <mergeCell ref="B8:C8"/>
    <mergeCell ref="Q8:Z8"/>
    <mergeCell ref="AA8:AC8"/>
    <mergeCell ref="D8:P8"/>
    <mergeCell ref="B9:C9"/>
    <mergeCell ref="D9:P9"/>
    <mergeCell ref="Q9:Z9"/>
    <mergeCell ref="AA9:AC9"/>
    <mergeCell ref="AD11:AE11"/>
    <mergeCell ref="AF11:AJ11"/>
    <mergeCell ref="B10:C10"/>
    <mergeCell ref="D10:P10"/>
    <mergeCell ref="Q10:Z10"/>
    <mergeCell ref="B11:C11"/>
    <mergeCell ref="D11:P11"/>
    <mergeCell ref="Q11:Z11"/>
    <mergeCell ref="AA11:AC11"/>
    <mergeCell ref="AA10:AC10"/>
    <mergeCell ref="B13:C13"/>
    <mergeCell ref="D13:P13"/>
    <mergeCell ref="Q13:Z13"/>
    <mergeCell ref="AA13:AC13"/>
    <mergeCell ref="B12:C12"/>
    <mergeCell ref="D12:P12"/>
    <mergeCell ref="Q12:Z12"/>
    <mergeCell ref="AA12:AC12"/>
    <mergeCell ref="AD12:AE12"/>
    <mergeCell ref="AF12:AJ12"/>
    <mergeCell ref="AD13:AE13"/>
    <mergeCell ref="AF13:AJ13"/>
    <mergeCell ref="AD14:AE14"/>
    <mergeCell ref="AF14:AJ14"/>
    <mergeCell ref="AF15:AJ15"/>
    <mergeCell ref="B14:C14"/>
    <mergeCell ref="D14:P14"/>
    <mergeCell ref="B15:C15"/>
    <mergeCell ref="D15:P15"/>
    <mergeCell ref="Q15:Z15"/>
    <mergeCell ref="AA15:AC15"/>
    <mergeCell ref="Q14:Z14"/>
    <mergeCell ref="AA14:AC14"/>
    <mergeCell ref="D16:P16"/>
    <mergeCell ref="Q16:Z16"/>
    <mergeCell ref="AA16:AC16"/>
    <mergeCell ref="B17:C17"/>
    <mergeCell ref="D17:P17"/>
    <mergeCell ref="AD15:AE15"/>
    <mergeCell ref="AA17:AC17"/>
    <mergeCell ref="AF16:AJ16"/>
    <mergeCell ref="AD18:AE18"/>
    <mergeCell ref="AF18:AJ18"/>
    <mergeCell ref="AD20:AE20"/>
    <mergeCell ref="AF20:AJ20"/>
    <mergeCell ref="AF19:AJ19"/>
    <mergeCell ref="AD17:AE17"/>
    <mergeCell ref="AF17:AJ17"/>
    <mergeCell ref="AD19:AE19"/>
    <mergeCell ref="B22:C22"/>
    <mergeCell ref="D22:P22"/>
    <mergeCell ref="Q22:Z22"/>
    <mergeCell ref="AD16:AE16"/>
    <mergeCell ref="B18:C18"/>
    <mergeCell ref="D18:P18"/>
    <mergeCell ref="Q18:Z18"/>
    <mergeCell ref="AA18:AC18"/>
    <mergeCell ref="AD21:AE21"/>
    <mergeCell ref="B16:C16"/>
    <mergeCell ref="AF21:AJ21"/>
    <mergeCell ref="Q24:Z24"/>
    <mergeCell ref="AA24:AC24"/>
    <mergeCell ref="AD22:AE22"/>
    <mergeCell ref="AA22:AC22"/>
    <mergeCell ref="AF22:AJ22"/>
    <mergeCell ref="Q21:Z21"/>
    <mergeCell ref="AA21:AC21"/>
    <mergeCell ref="AF23:AJ23"/>
    <mergeCell ref="B23:C23"/>
    <mergeCell ref="D23:P23"/>
    <mergeCell ref="Q23:Z23"/>
    <mergeCell ref="AA23:AC23"/>
    <mergeCell ref="AD23:AE23"/>
    <mergeCell ref="AF32:AJ32"/>
    <mergeCell ref="D32:Z32"/>
    <mergeCell ref="AD24:AE24"/>
    <mergeCell ref="AF24:AJ24"/>
    <mergeCell ref="AF25:AJ25"/>
    <mergeCell ref="B24:C24"/>
    <mergeCell ref="D33:Z33"/>
    <mergeCell ref="B33:C33"/>
    <mergeCell ref="AA33:AC33"/>
    <mergeCell ref="B32:C32"/>
    <mergeCell ref="AA32:AC32"/>
    <mergeCell ref="D24:P24"/>
    <mergeCell ref="D25:P25"/>
    <mergeCell ref="B27:C27"/>
    <mergeCell ref="B28:C28"/>
    <mergeCell ref="AF33:AJ33"/>
    <mergeCell ref="B34:C34"/>
    <mergeCell ref="AA34:AC34"/>
    <mergeCell ref="AD34:AE34"/>
    <mergeCell ref="AF34:AJ34"/>
    <mergeCell ref="B25:C25"/>
    <mergeCell ref="Q25:Z25"/>
    <mergeCell ref="AA25:AC25"/>
    <mergeCell ref="AD25:AE25"/>
    <mergeCell ref="B26:C26"/>
    <mergeCell ref="AD36:AE36"/>
    <mergeCell ref="AD32:AE32"/>
    <mergeCell ref="D35:Z35"/>
    <mergeCell ref="B35:C35"/>
    <mergeCell ref="AA35:AC35"/>
    <mergeCell ref="AD33:AE33"/>
    <mergeCell ref="AF36:AJ36"/>
    <mergeCell ref="D34:Z34"/>
    <mergeCell ref="U3:AA3"/>
    <mergeCell ref="AF37:AJ37"/>
    <mergeCell ref="D36:Z36"/>
    <mergeCell ref="B37:AE37"/>
    <mergeCell ref="AD35:AE35"/>
    <mergeCell ref="AF35:AJ35"/>
    <mergeCell ref="B36:C36"/>
    <mergeCell ref="AA36:AC36"/>
    <mergeCell ref="B29:C29"/>
    <mergeCell ref="B30:C30"/>
    <mergeCell ref="D26:P26"/>
    <mergeCell ref="D27:P27"/>
    <mergeCell ref="D28:P28"/>
    <mergeCell ref="D29:P29"/>
    <mergeCell ref="D30:P30"/>
    <mergeCell ref="AF26:AJ26"/>
    <mergeCell ref="AF27:AJ27"/>
    <mergeCell ref="AF28:AJ28"/>
    <mergeCell ref="AF29:AJ29"/>
    <mergeCell ref="AF30:AJ30"/>
    <mergeCell ref="AA26:AC26"/>
    <mergeCell ref="AA27:AC27"/>
    <mergeCell ref="AA28:AC28"/>
    <mergeCell ref="AA29:AC29"/>
    <mergeCell ref="AA30:AC30"/>
    <mergeCell ref="AD26:AE26"/>
    <mergeCell ref="AD27:AE27"/>
    <mergeCell ref="AD28:AE28"/>
    <mergeCell ref="AD29:AE29"/>
    <mergeCell ref="AD30:AE30"/>
    <mergeCell ref="Q26:Z26"/>
    <mergeCell ref="Q27:Z27"/>
    <mergeCell ref="Q28:Z28"/>
    <mergeCell ref="Q29:Z29"/>
    <mergeCell ref="Q30:Z30"/>
  </mergeCells>
  <phoneticPr fontId="2"/>
  <dataValidations count="1">
    <dataValidation type="list" allowBlank="1" showInputMessage="1" showErrorMessage="1" sqref="H40 O40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&amp;R&amp;"HGSｺﾞｼｯｸE,標準"P30・31参照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2017-04-19T02:52:49Z</cp:lastPrinted>
  <dcterms:created xsi:type="dcterms:W3CDTF">2008-12-12T06:04:46Z</dcterms:created>
  <dcterms:modified xsi:type="dcterms:W3CDTF">2017-04-19T02:53:02Z</dcterms:modified>
</cp:coreProperties>
</file>